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710" yWindow="390" windowWidth="10245" windowHeight="11760"/>
  </bookViews>
  <sheets>
    <sheet name="ป.1" sheetId="7" r:id="rId1"/>
    <sheet name="ป.2" sheetId="6" r:id="rId2"/>
    <sheet name="ป.3" sheetId="5" r:id="rId3"/>
    <sheet name="ป.4" sheetId="8" r:id="rId4"/>
    <sheet name="ป.5" sheetId="9" r:id="rId5"/>
    <sheet name="ป.6" sheetId="10" r:id="rId6"/>
    <sheet name="ม.1" sheetId="11" r:id="rId7"/>
    <sheet name="ม.2" sheetId="12" r:id="rId8"/>
    <sheet name="ม.3" sheetId="13" r:id="rId9"/>
  </sheets>
  <definedNames>
    <definedName name="_xlnm.Print_Area" localSheetId="0">ป.1!$A$1:$H$125</definedName>
    <definedName name="_xlnm.Print_Area" localSheetId="1">ป.2!$A$1:$H$143</definedName>
    <definedName name="_xlnm.Print_Area" localSheetId="6">ม.1!$A$1:$H$60</definedName>
    <definedName name="_xlnm.Print_Area" localSheetId="8">ม.3!$A$1:$H$60</definedName>
    <definedName name="_xlnm.Print_Titles" localSheetId="0">ป.1!$A$1:$IV$6</definedName>
    <definedName name="_xlnm.Print_Titles" localSheetId="1">ป.2!$A$1:$IV$6</definedName>
    <definedName name="_xlnm.Print_Titles" localSheetId="2">ป.3!$1:$6</definedName>
    <definedName name="_xlnm.Print_Titles" localSheetId="3">ป.4!$1:$6</definedName>
    <definedName name="_xlnm.Print_Titles" localSheetId="4">ป.5!$1:$6</definedName>
    <definedName name="_xlnm.Print_Titles" localSheetId="5">ป.6!$1:$6</definedName>
    <definedName name="_xlnm.Print_Titles" localSheetId="6">ม.1!$1:$6</definedName>
    <definedName name="_xlnm.Print_Titles" localSheetId="7">ม.2!$1:$6</definedName>
    <definedName name="_xlnm.Print_Titles" localSheetId="8">ม.3!$1:$6</definedName>
  </definedNames>
  <calcPr calcId="124519"/>
</workbook>
</file>

<file path=xl/calcChain.xml><?xml version="1.0" encoding="utf-8"?>
<calcChain xmlns="http://schemas.openxmlformats.org/spreadsheetml/2006/main">
  <c r="F60" i="13"/>
  <c r="H60" s="1"/>
  <c r="F59"/>
  <c r="H59" s="1"/>
  <c r="F58"/>
  <c r="H58" s="1"/>
  <c r="F57"/>
  <c r="H57" s="1"/>
  <c r="F56"/>
  <c r="H56" s="1"/>
  <c r="F55"/>
  <c r="H55" s="1"/>
  <c r="F54"/>
  <c r="H54" s="1"/>
  <c r="F53"/>
  <c r="H53" s="1"/>
  <c r="F52"/>
  <c r="H52" s="1"/>
  <c r="F51"/>
  <c r="H51" s="1"/>
  <c r="F50"/>
  <c r="H50" s="1"/>
  <c r="F49"/>
  <c r="H49" s="1"/>
  <c r="F48"/>
  <c r="H48" s="1"/>
  <c r="F47"/>
  <c r="H47" s="1"/>
  <c r="F46"/>
  <c r="H46" s="1"/>
  <c r="F45"/>
  <c r="H45" s="1"/>
  <c r="F44"/>
  <c r="H44" s="1"/>
  <c r="F43"/>
  <c r="H43" s="1"/>
  <c r="F42"/>
  <c r="H42" s="1"/>
  <c r="F41"/>
  <c r="H41" s="1"/>
  <c r="F40"/>
  <c r="H40" s="1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F11"/>
  <c r="H11" s="1"/>
  <c r="F10"/>
  <c r="H10" s="1"/>
  <c r="F9"/>
  <c r="H9" s="1"/>
  <c r="F8"/>
  <c r="H8" s="1"/>
  <c r="F7"/>
  <c r="H7" s="1"/>
  <c r="F60" i="12"/>
  <c r="H60" s="1"/>
  <c r="F59"/>
  <c r="H59" s="1"/>
  <c r="F58"/>
  <c r="H58" s="1"/>
  <c r="F57"/>
  <c r="H57" s="1"/>
  <c r="F56"/>
  <c r="H56" s="1"/>
  <c r="F55"/>
  <c r="H55" s="1"/>
  <c r="F54"/>
  <c r="H54" s="1"/>
  <c r="F53"/>
  <c r="H53" s="1"/>
  <c r="F52"/>
  <c r="H52" s="1"/>
  <c r="F51"/>
  <c r="H51" s="1"/>
  <c r="F50"/>
  <c r="H50" s="1"/>
  <c r="F49"/>
  <c r="H49" s="1"/>
  <c r="F48"/>
  <c r="H48" s="1"/>
  <c r="F47"/>
  <c r="H47" s="1"/>
  <c r="F46"/>
  <c r="H46" s="1"/>
  <c r="F45"/>
  <c r="H45" s="1"/>
  <c r="F44"/>
  <c r="H44" s="1"/>
  <c r="F43"/>
  <c r="H43" s="1"/>
  <c r="F42"/>
  <c r="H42" s="1"/>
  <c r="F41"/>
  <c r="H41" s="1"/>
  <c r="F40"/>
  <c r="H40" s="1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F11"/>
  <c r="H11" s="1"/>
  <c r="F10"/>
  <c r="H10" s="1"/>
  <c r="F9"/>
  <c r="H9" s="1"/>
  <c r="F8"/>
  <c r="H8" s="1"/>
  <c r="F7"/>
  <c r="H7" s="1"/>
  <c r="F60" i="11"/>
  <c r="H60" s="1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135" i="10"/>
  <c r="F135"/>
  <c r="H134"/>
  <c r="F134"/>
  <c r="H133"/>
  <c r="F133"/>
  <c r="H132"/>
  <c r="F132"/>
  <c r="H131"/>
  <c r="F131"/>
  <c r="H130"/>
  <c r="F130"/>
  <c r="H129"/>
  <c r="F129"/>
  <c r="H128"/>
  <c r="F128"/>
  <c r="H127"/>
  <c r="F127"/>
  <c r="H126"/>
  <c r="F126"/>
  <c r="H125"/>
  <c r="F125"/>
  <c r="H124"/>
  <c r="F124"/>
  <c r="H123"/>
  <c r="F123"/>
  <c r="H122"/>
  <c r="F122"/>
  <c r="H121"/>
  <c r="F121"/>
  <c r="H120"/>
  <c r="F120"/>
  <c r="H119"/>
  <c r="F119"/>
  <c r="H118"/>
  <c r="F118"/>
  <c r="H117"/>
  <c r="F117"/>
  <c r="H116"/>
  <c r="F116"/>
  <c r="H115"/>
  <c r="F115"/>
  <c r="H114"/>
  <c r="F114"/>
  <c r="H113"/>
  <c r="F113"/>
  <c r="H112"/>
  <c r="F112"/>
  <c r="H111"/>
  <c r="F111"/>
  <c r="H110"/>
  <c r="F110"/>
  <c r="H109"/>
  <c r="F109"/>
  <c r="H108"/>
  <c r="F108"/>
  <c r="H107"/>
  <c r="F107"/>
  <c r="H106"/>
  <c r="F106"/>
  <c r="H105"/>
  <c r="F105"/>
  <c r="H104"/>
  <c r="F104"/>
  <c r="H103"/>
  <c r="F103"/>
  <c r="H102"/>
  <c r="F102"/>
  <c r="H101"/>
  <c r="F101"/>
  <c r="H100"/>
  <c r="F100"/>
  <c r="H99"/>
  <c r="F99"/>
  <c r="H98"/>
  <c r="F98"/>
  <c r="H97"/>
  <c r="F97"/>
  <c r="H96"/>
  <c r="F96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D86"/>
  <c r="F85"/>
  <c r="H85" s="1"/>
  <c r="F84"/>
  <c r="H84" s="1"/>
  <c r="F83"/>
  <c r="H83" s="1"/>
  <c r="F82"/>
  <c r="H82" s="1"/>
  <c r="F81"/>
  <c r="H81" s="1"/>
  <c r="F80"/>
  <c r="H80" s="1"/>
  <c r="F79"/>
  <c r="H79" s="1"/>
  <c r="F78"/>
  <c r="H78" s="1"/>
  <c r="F77"/>
  <c r="H77" s="1"/>
  <c r="F76"/>
  <c r="H76" s="1"/>
  <c r="F75"/>
  <c r="H75" s="1"/>
  <c r="F74"/>
  <c r="H74" s="1"/>
  <c r="F73"/>
  <c r="H73" s="1"/>
  <c r="F72"/>
  <c r="H72" s="1"/>
  <c r="F71"/>
  <c r="H71" s="1"/>
  <c r="F70"/>
  <c r="H70" s="1"/>
  <c r="F69"/>
  <c r="H69" s="1"/>
  <c r="F68"/>
  <c r="H68" s="1"/>
  <c r="F67"/>
  <c r="H67" s="1"/>
  <c r="F66"/>
  <c r="H66" s="1"/>
  <c r="F65"/>
  <c r="H65" s="1"/>
  <c r="F64"/>
  <c r="H64" s="1"/>
  <c r="F63"/>
  <c r="H63" s="1"/>
  <c r="F62"/>
  <c r="H62" s="1"/>
  <c r="F61"/>
  <c r="H61" s="1"/>
  <c r="F60"/>
  <c r="H60" s="1"/>
  <c r="F59"/>
  <c r="H59" s="1"/>
  <c r="F58"/>
  <c r="H58" s="1"/>
  <c r="F57"/>
  <c r="H57" s="1"/>
  <c r="F56"/>
  <c r="H56" s="1"/>
  <c r="D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F132" i="9"/>
  <c r="H132" s="1"/>
  <c r="F131"/>
  <c r="H131" s="1"/>
  <c r="F130"/>
  <c r="H130" s="1"/>
  <c r="F129"/>
  <c r="H129" s="1"/>
  <c r="F128"/>
  <c r="H128" s="1"/>
  <c r="F127"/>
  <c r="H127" s="1"/>
  <c r="F126"/>
  <c r="H126" s="1"/>
  <c r="F125"/>
  <c r="H125" s="1"/>
  <c r="F124"/>
  <c r="H124" s="1"/>
  <c r="F123"/>
  <c r="H123" s="1"/>
  <c r="F122"/>
  <c r="H122" s="1"/>
  <c r="F121"/>
  <c r="H121" s="1"/>
  <c r="F120"/>
  <c r="H120" s="1"/>
  <c r="F119"/>
  <c r="H119" s="1"/>
  <c r="F118"/>
  <c r="H118" s="1"/>
  <c r="F117"/>
  <c r="H117" s="1"/>
  <c r="F116"/>
  <c r="H116" s="1"/>
  <c r="F115"/>
  <c r="H115" s="1"/>
  <c r="D115"/>
  <c r="F114"/>
  <c r="H114" s="1"/>
  <c r="F113"/>
  <c r="H113" s="1"/>
  <c r="F112"/>
  <c r="H112" s="1"/>
  <c r="F111"/>
  <c r="H111" s="1"/>
  <c r="F110"/>
  <c r="H110" s="1"/>
  <c r="F109"/>
  <c r="H109" s="1"/>
  <c r="F108"/>
  <c r="H108" s="1"/>
  <c r="F107"/>
  <c r="H107" s="1"/>
  <c r="F106"/>
  <c r="H106" s="1"/>
  <c r="F105"/>
  <c r="H105" s="1"/>
  <c r="F104"/>
  <c r="H104" s="1"/>
  <c r="F103"/>
  <c r="H103" s="1"/>
  <c r="F102"/>
  <c r="H102" s="1"/>
  <c r="F101"/>
  <c r="H101" s="1"/>
  <c r="F100"/>
  <c r="H100" s="1"/>
  <c r="F99"/>
  <c r="H99" s="1"/>
  <c r="F98"/>
  <c r="H98" s="1"/>
  <c r="F97"/>
  <c r="H97" s="1"/>
  <c r="F96"/>
  <c r="H96" s="1"/>
  <c r="F95"/>
  <c r="H95" s="1"/>
  <c r="F94"/>
  <c r="H94" s="1"/>
  <c r="F93"/>
  <c r="H93" s="1"/>
  <c r="F92"/>
  <c r="H92" s="1"/>
  <c r="F91"/>
  <c r="H91" s="1"/>
  <c r="F90"/>
  <c r="H90" s="1"/>
  <c r="F89"/>
  <c r="H89" s="1"/>
  <c r="F88"/>
  <c r="H88" s="1"/>
  <c r="F87"/>
  <c r="H87" s="1"/>
  <c r="F86"/>
  <c r="H86" s="1"/>
  <c r="F85"/>
  <c r="H85" s="1"/>
  <c r="F84"/>
  <c r="H84" s="1"/>
  <c r="F83"/>
  <c r="H83" s="1"/>
  <c r="F82"/>
  <c r="H82" s="1"/>
  <c r="F81"/>
  <c r="H81" s="1"/>
  <c r="F80"/>
  <c r="H80" s="1"/>
  <c r="F79"/>
  <c r="H79" s="1"/>
  <c r="F78"/>
  <c r="H78" s="1"/>
  <c r="F77"/>
  <c r="H77" s="1"/>
  <c r="F76"/>
  <c r="H76" s="1"/>
  <c r="F75"/>
  <c r="H75" s="1"/>
  <c r="F74"/>
  <c r="H74" s="1"/>
  <c r="F73"/>
  <c r="H73" s="1"/>
  <c r="F72"/>
  <c r="H72" s="1"/>
  <c r="F71"/>
  <c r="H71" s="1"/>
  <c r="F70"/>
  <c r="H70" s="1"/>
  <c r="F69"/>
  <c r="H69" s="1"/>
  <c r="F68"/>
  <c r="H68" s="1"/>
  <c r="F67"/>
  <c r="H67" s="1"/>
  <c r="F66"/>
  <c r="H66" s="1"/>
  <c r="F65"/>
  <c r="H65" s="1"/>
  <c r="F64"/>
  <c r="H64" s="1"/>
  <c r="F63"/>
  <c r="H63" s="1"/>
  <c r="F62"/>
  <c r="H62" s="1"/>
  <c r="F61"/>
  <c r="H61" s="1"/>
  <c r="F60"/>
  <c r="H60" s="1"/>
  <c r="F59"/>
  <c r="H59" s="1"/>
  <c r="F58"/>
  <c r="H58" s="1"/>
  <c r="F57"/>
  <c r="H57" s="1"/>
  <c r="F56"/>
  <c r="H56" s="1"/>
  <c r="F55"/>
  <c r="H55" s="1"/>
  <c r="F54"/>
  <c r="H54" s="1"/>
  <c r="F53"/>
  <c r="H53" s="1"/>
  <c r="F52"/>
  <c r="H52" s="1"/>
  <c r="F51"/>
  <c r="H51" s="1"/>
  <c r="F50"/>
  <c r="H50" s="1"/>
  <c r="F49"/>
  <c r="H49" s="1"/>
  <c r="F48"/>
  <c r="H48" s="1"/>
  <c r="F47"/>
  <c r="H47" s="1"/>
  <c r="F46"/>
  <c r="H46" s="1"/>
  <c r="F45"/>
  <c r="H45" s="1"/>
  <c r="F44"/>
  <c r="H44" s="1"/>
  <c r="F43"/>
  <c r="H43" s="1"/>
  <c r="F42"/>
  <c r="H42" s="1"/>
  <c r="F41"/>
  <c r="H41" s="1"/>
  <c r="F40"/>
  <c r="H40" s="1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D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126" i="8"/>
  <c r="F126"/>
  <c r="H125"/>
  <c r="F125"/>
  <c r="H124"/>
  <c r="F124"/>
  <c r="H123"/>
  <c r="F123"/>
  <c r="H122"/>
  <c r="F122"/>
  <c r="H121"/>
  <c r="F121"/>
  <c r="H120"/>
  <c r="F120"/>
  <c r="H119"/>
  <c r="F119"/>
  <c r="D119"/>
  <c r="F118"/>
  <c r="H118" s="1"/>
  <c r="F117"/>
  <c r="H117" s="1"/>
  <c r="F116"/>
  <c r="H116" s="1"/>
  <c r="F115"/>
  <c r="H115" s="1"/>
  <c r="F114"/>
  <c r="H114" s="1"/>
  <c r="F113"/>
  <c r="H113" s="1"/>
  <c r="F112"/>
  <c r="H112" s="1"/>
  <c r="F111"/>
  <c r="H111" s="1"/>
  <c r="F110"/>
  <c r="H110" s="1"/>
  <c r="F109"/>
  <c r="H109" s="1"/>
  <c r="F108"/>
  <c r="H108" s="1"/>
  <c r="F107"/>
  <c r="H107" s="1"/>
  <c r="F106"/>
  <c r="H106" s="1"/>
  <c r="F105"/>
  <c r="H105" s="1"/>
  <c r="F104"/>
  <c r="H104" s="1"/>
  <c r="F103"/>
  <c r="H103" s="1"/>
  <c r="F102"/>
  <c r="H102" s="1"/>
  <c r="F101"/>
  <c r="H101" s="1"/>
  <c r="F100"/>
  <c r="H100" s="1"/>
  <c r="F99"/>
  <c r="H99" s="1"/>
  <c r="F98"/>
  <c r="H98" s="1"/>
  <c r="F97"/>
  <c r="H97" s="1"/>
  <c r="F96"/>
  <c r="H96" s="1"/>
  <c r="F95"/>
  <c r="H95" s="1"/>
  <c r="D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F125" i="7" l="1"/>
  <c r="H125" s="1"/>
  <c r="F124"/>
  <c r="H124" s="1"/>
  <c r="F123"/>
  <c r="H123" s="1"/>
  <c r="F122"/>
  <c r="H122" s="1"/>
  <c r="F121"/>
  <c r="H121" s="1"/>
  <c r="F120"/>
  <c r="H120" s="1"/>
  <c r="F119"/>
  <c r="H119" s="1"/>
  <c r="F118"/>
  <c r="H118" s="1"/>
  <c r="F117"/>
  <c r="H117" s="1"/>
  <c r="F116"/>
  <c r="H116" s="1"/>
  <c r="F115"/>
  <c r="H115" s="1"/>
  <c r="F114"/>
  <c r="H114" s="1"/>
  <c r="F113"/>
  <c r="H113" s="1"/>
  <c r="F112"/>
  <c r="H112" s="1"/>
  <c r="F111"/>
  <c r="H111" s="1"/>
  <c r="F110"/>
  <c r="H110" s="1"/>
  <c r="F109"/>
  <c r="H109" s="1"/>
  <c r="F108"/>
  <c r="H108" s="1"/>
  <c r="F107"/>
  <c r="H107" s="1"/>
  <c r="F106"/>
  <c r="H106" s="1"/>
  <c r="F105"/>
  <c r="H105" s="1"/>
  <c r="F104"/>
  <c r="H104" s="1"/>
  <c r="F103"/>
  <c r="H103" s="1"/>
  <c r="F102"/>
  <c r="H102" s="1"/>
  <c r="F101"/>
  <c r="H101" s="1"/>
  <c r="F100"/>
  <c r="H100" s="1"/>
  <c r="F99"/>
  <c r="H99" s="1"/>
  <c r="F98"/>
  <c r="H98" s="1"/>
  <c r="F97"/>
  <c r="H97" s="1"/>
  <c r="F96"/>
  <c r="H96" s="1"/>
  <c r="F95"/>
  <c r="H95" s="1"/>
  <c r="F94"/>
  <c r="H94" s="1"/>
  <c r="F93"/>
  <c r="H93" s="1"/>
  <c r="F92"/>
  <c r="H92" s="1"/>
  <c r="F91"/>
  <c r="H91" s="1"/>
  <c r="F90"/>
  <c r="H90" s="1"/>
  <c r="F89"/>
  <c r="H89" s="1"/>
  <c r="F88"/>
  <c r="H88" s="1"/>
  <c r="F87"/>
  <c r="H87" s="1"/>
  <c r="F86"/>
  <c r="H86" s="1"/>
  <c r="F85"/>
  <c r="H85" s="1"/>
  <c r="F84"/>
  <c r="H84" s="1"/>
  <c r="F83"/>
  <c r="H83" s="1"/>
  <c r="F82"/>
  <c r="H82" s="1"/>
  <c r="F81"/>
  <c r="H81" s="1"/>
  <c r="F80"/>
  <c r="H80" s="1"/>
  <c r="F79"/>
  <c r="H79" s="1"/>
  <c r="F78"/>
  <c r="H78" s="1"/>
  <c r="F77"/>
  <c r="H77" s="1"/>
  <c r="F76"/>
  <c r="H76" s="1"/>
  <c r="F75"/>
  <c r="H75" s="1"/>
  <c r="F74"/>
  <c r="H74" s="1"/>
  <c r="F73"/>
  <c r="H73" s="1"/>
  <c r="F72"/>
  <c r="H72" s="1"/>
  <c r="F71"/>
  <c r="H71" s="1"/>
  <c r="F70"/>
  <c r="H70" s="1"/>
  <c r="F69"/>
  <c r="H69" s="1"/>
  <c r="F68"/>
  <c r="H68" s="1"/>
  <c r="F67"/>
  <c r="H67" s="1"/>
  <c r="F66"/>
  <c r="H66" s="1"/>
  <c r="D66"/>
  <c r="F65"/>
  <c r="H65" s="1"/>
  <c r="F64"/>
  <c r="H64" s="1"/>
  <c r="F63"/>
  <c r="H63" s="1"/>
  <c r="F62"/>
  <c r="H62" s="1"/>
  <c r="D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143" i="6"/>
  <c r="F143"/>
  <c r="H142"/>
  <c r="F142"/>
  <c r="H141"/>
  <c r="F141"/>
  <c r="H140"/>
  <c r="F140"/>
  <c r="H139"/>
  <c r="F139"/>
  <c r="H138"/>
  <c r="F138"/>
  <c r="H137"/>
  <c r="F137"/>
  <c r="H136"/>
  <c r="F136"/>
  <c r="H135"/>
  <c r="F135"/>
  <c r="H134"/>
  <c r="F134"/>
  <c r="H133"/>
  <c r="F133"/>
  <c r="H132"/>
  <c r="F132"/>
  <c r="H131"/>
  <c r="F131"/>
  <c r="H130"/>
  <c r="F130"/>
  <c r="H129"/>
  <c r="F129"/>
  <c r="H128"/>
  <c r="F128"/>
  <c r="H127"/>
  <c r="F127"/>
  <c r="H126"/>
  <c r="F126"/>
  <c r="H125"/>
  <c r="F125"/>
  <c r="H124"/>
  <c r="F124"/>
  <c r="H123"/>
  <c r="F123"/>
  <c r="H122"/>
  <c r="F122"/>
  <c r="H121"/>
  <c r="F121"/>
  <c r="H120"/>
  <c r="F120"/>
  <c r="H119"/>
  <c r="F119"/>
  <c r="H118"/>
  <c r="F118"/>
  <c r="H117"/>
  <c r="F117"/>
  <c r="H116"/>
  <c r="F116"/>
  <c r="H115"/>
  <c r="F115"/>
  <c r="H114"/>
  <c r="F114"/>
  <c r="H113"/>
  <c r="F113"/>
  <c r="H112"/>
  <c r="F112"/>
  <c r="H111"/>
  <c r="F111"/>
  <c r="H110"/>
  <c r="F110"/>
  <c r="H109"/>
  <c r="F109"/>
  <c r="H108"/>
  <c r="F108"/>
  <c r="H107"/>
  <c r="F107"/>
  <c r="H106"/>
  <c r="F106"/>
  <c r="H105"/>
  <c r="F105"/>
  <c r="H104"/>
  <c r="F104"/>
  <c r="H103"/>
  <c r="F103"/>
  <c r="H102"/>
  <c r="F102"/>
  <c r="H101"/>
  <c r="F101"/>
  <c r="H100"/>
  <c r="F100"/>
  <c r="H99"/>
  <c r="F99"/>
  <c r="H98"/>
  <c r="F98"/>
  <c r="H97"/>
  <c r="F97"/>
  <c r="H96"/>
  <c r="F96"/>
  <c r="D96"/>
  <c r="F95"/>
  <c r="H95" s="1"/>
  <c r="F94"/>
  <c r="H94" s="1"/>
  <c r="F93"/>
  <c r="H93" s="1"/>
  <c r="F92"/>
  <c r="H92" s="1"/>
  <c r="F91"/>
  <c r="H91" s="1"/>
  <c r="F90"/>
  <c r="H90" s="1"/>
  <c r="F89"/>
  <c r="H89" s="1"/>
  <c r="F88"/>
  <c r="H88" s="1"/>
  <c r="F87"/>
  <c r="H87" s="1"/>
  <c r="F86"/>
  <c r="H86" s="1"/>
  <c r="F85"/>
  <c r="H85" s="1"/>
  <c r="D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8" i="5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7"/>
  <c r="F90"/>
  <c r="F37"/>
  <c r="F119"/>
  <c r="F105"/>
  <c r="F85"/>
  <c r="F122"/>
  <c r="F19"/>
  <c r="F39"/>
  <c r="F24"/>
  <c r="F49"/>
  <c r="F47"/>
  <c r="F22"/>
  <c r="F27"/>
  <c r="F103"/>
  <c r="F109"/>
  <c r="F75"/>
  <c r="F121"/>
  <c r="F129"/>
  <c r="F113"/>
  <c r="F44"/>
  <c r="F51"/>
  <c r="F112"/>
  <c r="F61"/>
  <c r="F84"/>
  <c r="F18"/>
  <c r="F10"/>
  <c r="F21"/>
  <c r="F76"/>
  <c r="F72"/>
  <c r="F89"/>
  <c r="F81"/>
  <c r="F88"/>
  <c r="F50"/>
  <c r="F92"/>
  <c r="F40"/>
  <c r="F68"/>
  <c r="F14"/>
  <c r="F25"/>
  <c r="F31"/>
  <c r="F46"/>
  <c r="F16"/>
  <c r="F32"/>
  <c r="F7"/>
  <c r="F34"/>
  <c r="F11"/>
  <c r="F126"/>
  <c r="F78"/>
  <c r="F73"/>
  <c r="F15"/>
  <c r="F67"/>
  <c r="F91"/>
  <c r="F65"/>
  <c r="F38"/>
  <c r="F13"/>
  <c r="F118"/>
  <c r="F60"/>
  <c r="F127"/>
  <c r="F98"/>
  <c r="F117"/>
  <c r="F77"/>
  <c r="F101"/>
  <c r="F108"/>
  <c r="F115"/>
  <c r="F111"/>
  <c r="F120"/>
  <c r="F87"/>
  <c r="F94"/>
  <c r="F116"/>
  <c r="F107"/>
  <c r="F100"/>
  <c r="F64"/>
  <c r="F86"/>
  <c r="F45"/>
  <c r="F96"/>
  <c r="F123"/>
  <c r="F93"/>
  <c r="F53"/>
  <c r="F23"/>
  <c r="F12"/>
  <c r="F52"/>
  <c r="F69"/>
  <c r="F99"/>
  <c r="F70"/>
  <c r="F95"/>
  <c r="F66"/>
  <c r="F8"/>
  <c r="F17"/>
  <c r="F26"/>
  <c r="F36"/>
  <c r="F35"/>
  <c r="F54"/>
  <c r="F59"/>
  <c r="F74"/>
  <c r="F9"/>
  <c r="F28"/>
  <c r="F30"/>
  <c r="D30"/>
  <c r="F114"/>
  <c r="D114"/>
  <c r="F42"/>
  <c r="F128"/>
  <c r="F80"/>
  <c r="F125"/>
  <c r="F124"/>
  <c r="F110"/>
  <c r="F102"/>
  <c r="F43"/>
  <c r="F62"/>
  <c r="F83"/>
  <c r="F82"/>
  <c r="F33"/>
  <c r="F29"/>
  <c r="F41"/>
  <c r="F104"/>
  <c r="F79"/>
  <c r="F55"/>
  <c r="F106"/>
  <c r="F48"/>
  <c r="F63"/>
  <c r="F58"/>
  <c r="F97"/>
  <c r="F71"/>
  <c r="F57"/>
  <c r="F20"/>
  <c r="F56"/>
</calcChain>
</file>

<file path=xl/sharedStrings.xml><?xml version="1.0" encoding="utf-8"?>
<sst xmlns="http://schemas.openxmlformats.org/spreadsheetml/2006/main" count="2836" uniqueCount="1281">
  <si>
    <t>มูลนิธิหนองบัวประชานุเคราะห์ ร่วมกับ สำนักงานเขตพื้นที่การศึกษาประถมศึกษานครสวรรค์ เขต 3</t>
  </si>
  <si>
    <t>ผลการสอบแข่งขันความเป็นเลิศทางวิชาการนักเรียนในเขตอำเภอหนองบัว ปีการศึกษา 2555</t>
  </si>
  <si>
    <t>เลขที่</t>
  </si>
  <si>
    <t xml:space="preserve">ชื่อ-ชื่อสกุล </t>
  </si>
  <si>
    <t>โรงเรียน</t>
  </si>
  <si>
    <t>ครูผู้สอน</t>
  </si>
  <si>
    <t>คะแนน</t>
  </si>
  <si>
    <t>ร้อยละ</t>
  </si>
  <si>
    <t>ลำดับที่</t>
  </si>
  <si>
    <t>ระดับคุณภาพ</t>
  </si>
  <si>
    <t>พรหมอนุสรณ์</t>
  </si>
  <si>
    <t>บ้านหนองกะเปา</t>
  </si>
  <si>
    <t>บ้านทับลุ่มประชาพัฒนา</t>
  </si>
  <si>
    <t>วัดป่าเรไร</t>
  </si>
  <si>
    <t>ชุมชนบ้านกระดานหน้าแกล</t>
  </si>
  <si>
    <t>บ้านเทพสถาพร</t>
  </si>
  <si>
    <t>บ้านวังโพรง</t>
  </si>
  <si>
    <t>บ้านวังมะเดื่อ</t>
  </si>
  <si>
    <t>วัดวังแรต</t>
  </si>
  <si>
    <t>วันครู(2504)</t>
  </si>
  <si>
    <t>วัดห้วยธารทหาร</t>
  </si>
  <si>
    <t>นางสาวปัทมา  กองฤทธิ์</t>
  </si>
  <si>
    <t>ธารทหาร(แสงสว่างอุปถัมภ์)</t>
  </si>
  <si>
    <t>วัดเวฬุวัน</t>
  </si>
  <si>
    <t>บ้านเขามะเกลือ</t>
  </si>
  <si>
    <t>เกาะแก้วสามัคคี</t>
  </si>
  <si>
    <t>บ้านห้วยถั่วใต้</t>
  </si>
  <si>
    <t>บ้านท่าเรือ</t>
  </si>
  <si>
    <t>นางสมจิต  ชมภูมิ่ง</t>
  </si>
  <si>
    <t>บ้านจิกใหญ่</t>
  </si>
  <si>
    <t>บ้านหนองไผ่</t>
  </si>
  <si>
    <t>บ้านหนองจิก</t>
  </si>
  <si>
    <t>บ้านรังงาม</t>
  </si>
  <si>
    <t>ประชาอุปถัมภ์</t>
  </si>
  <si>
    <t>หนองดู่</t>
  </si>
  <si>
    <t>น้ำสาดกลาง</t>
  </si>
  <si>
    <t>น้ำสาดเหนือ</t>
  </si>
  <si>
    <t>วัดเทพสุทธาวาส</t>
  </si>
  <si>
    <t>สระงาม</t>
  </si>
  <si>
    <t>บ้านคลองกำลัง</t>
  </si>
  <si>
    <t>อนุบาลหนองบัว(เทพวิทยาคม)</t>
  </si>
  <si>
    <t>อุดมพัฒนา</t>
  </si>
  <si>
    <t>ชุมชนวัดห้วยร่วม</t>
  </si>
  <si>
    <t>บ้านวังใหญ่(ราษฎร์บำรุง)</t>
  </si>
  <si>
    <t>นางบริสุทธิ์  แสงดาว</t>
  </si>
  <si>
    <t>บ้านเขานางต่วม</t>
  </si>
  <si>
    <t>บ้านวังบ่อ(ราษฎร์เจริญ)</t>
  </si>
  <si>
    <t>วัดหนองปลาไหล</t>
  </si>
  <si>
    <t>ห้วยวารีใต้</t>
  </si>
  <si>
    <t>นางประนาม  กลับดี</t>
  </si>
  <si>
    <t>บ้านปากดง</t>
  </si>
  <si>
    <t>บ้านคลองลาน</t>
  </si>
  <si>
    <t xml:space="preserve">สหชาติเศรษฐกิจวิทยา </t>
  </si>
  <si>
    <t>บ้านโคกสะอาด</t>
  </si>
  <si>
    <t xml:space="preserve">  ชั้นประถมศึกษาปีที่ 3  </t>
  </si>
  <si>
    <t>เด็กชายอนุวัตร  รัตนวิชัย</t>
  </si>
  <si>
    <t>เด็กหญิงนริศรา  บังบัวบาน</t>
  </si>
  <si>
    <t>เด็กหญิงกนกพร  แก่นเขียว</t>
  </si>
  <si>
    <t>เด็กชายอรเด่น  พวงจำปา</t>
  </si>
  <si>
    <t>นางสาววราวรรณ  สุขอ่ำ</t>
  </si>
  <si>
    <t>เด็กหญิงอาทิตยา  กุลชนก</t>
  </si>
  <si>
    <t>นายดาวรุ่ง  อยู่ไทย</t>
  </si>
  <si>
    <t>เด็กหญิงธิดารัตน์  สังแตง</t>
  </si>
  <si>
    <t>เด็กหญิงพัสวี  ศรสุรินทร์</t>
  </si>
  <si>
    <t>เด็กชายอุชุกร  เสกรัมย์</t>
  </si>
  <si>
    <t>นายอุตส่าห์  พงษ์เกษตรกรรม</t>
  </si>
  <si>
    <t>เด็กชายเฉลิมชัย  แซ่โง้ว</t>
  </si>
  <si>
    <t>เด็กชายนนทพัทธ์  ภิรมขวัญ</t>
  </si>
  <si>
    <t>เด็กชายจีรพันธ์  วันดี</t>
  </si>
  <si>
    <t>นางสมหมาย  กรุตเพชร</t>
  </si>
  <si>
    <t>เด็กหญิงกนิษฐา  หมั่นการ</t>
  </si>
  <si>
    <t>นายสิทธิชัย  ช่ออ่อน</t>
  </si>
  <si>
    <t>เด็กหญิงสิรีธร  ศรีมาก</t>
  </si>
  <si>
    <t>นายสิทธิชัย  ภู่ภักดี</t>
  </si>
  <si>
    <t>เด็กชายธนกฤต  ทีระปัญโญ</t>
  </si>
  <si>
    <t>นายสมบูรณ์  แสงซื่อ</t>
  </si>
  <si>
    <t>เด็กชายเรวัต  ชัยสุกัญญาสันต์</t>
  </si>
  <si>
    <t>เด็กหญิงนควรรณ  ลุขผล</t>
  </si>
  <si>
    <t>เด็กชายธิติ  ทิมทอง</t>
  </si>
  <si>
    <t>นางปัทมา  ประสารพันธ์</t>
  </si>
  <si>
    <t>เด็กหญิงชญาณี  บางประเสริฐ</t>
  </si>
  <si>
    <t>เด็กหญิงสิริลักษณ์  ลพประเสริฐ</t>
  </si>
  <si>
    <t>เด็กชายอนุวัฒน์  ภู่พิพัฒน์ภิญโญ</t>
  </si>
  <si>
    <t>นายวินัยรัตน์  สกุลรัตน์</t>
  </si>
  <si>
    <t>เด็กหญิงกานติมา  สุขสมัย</t>
  </si>
  <si>
    <t>เด็กหญิงนุชนาถ  ดวงแก้ววุฒิไกร</t>
  </si>
  <si>
    <t>เด็กชายพุฒิพงศ์  แซ่เอี้ยะ</t>
  </si>
  <si>
    <t>นางคำนึง  พันธ์พงษ์</t>
  </si>
  <si>
    <t>เด็กหญิงน้ำผึ้ง  ฟักนาก</t>
  </si>
  <si>
    <t>เด็กชายสุทธิพัฒน์  กมลผัน</t>
  </si>
  <si>
    <t>นายเสริมศักดิ์  ขาวพราย</t>
  </si>
  <si>
    <t>เด็กหญิงมารตรี  คงสูน</t>
  </si>
  <si>
    <t>เด็กหญิงนิพาดา  เจ๊กวงษ์</t>
  </si>
  <si>
    <t>เด็กชายโชคทวี  เหลาอ่อน</t>
  </si>
  <si>
    <t>นางสมจิตร  ดิษฐสวรรค์</t>
  </si>
  <si>
    <t>เด็กหญิงกิติมา  มีแสง</t>
  </si>
  <si>
    <t>เด็กหญิงศศิธร  บุญเสือ</t>
  </si>
  <si>
    <t>เด็กชายวรายุทธ  จุ่นน้อย</t>
  </si>
  <si>
    <t>เด็กชายสุเมธ  นิลสนธิ์</t>
  </si>
  <si>
    <t>เด็กหญิงเพชรรัตน์  แซ่ทอง</t>
  </si>
  <si>
    <t>นางวราภรณ์  อิ่มศิลป์</t>
  </si>
  <si>
    <t>เด็กหญิงเบญญา  ระหา</t>
  </si>
  <si>
    <t>เด็กชายยศวิน  แขนสันเที๊ยะ</t>
  </si>
  <si>
    <t>นางสาวพิทยา  โปทา</t>
  </si>
  <si>
    <t>เด็กหญิงเบญจมาศ  พงษ์แวง</t>
  </si>
  <si>
    <t>เด็กหญิงกฤติยา  คามทิตย์</t>
  </si>
  <si>
    <t>เด็กหญิงปทิตตา  ขนทอง</t>
  </si>
  <si>
    <t>นางทับทิม  เจริญสุข</t>
  </si>
  <si>
    <t>เด็กชายศักดิ์ชัย  เซ็งขุนทด</t>
  </si>
  <si>
    <t>เด็กชายพัฒนพงษ์  มาแสง</t>
  </si>
  <si>
    <t>เด็กหญิงมาริสา  ศรสุรินทร์</t>
  </si>
  <si>
    <t>นางสุนทร  ธัญกิจจานุกิจ</t>
  </si>
  <si>
    <t>เด็กหญิงชนิดาภา  เรืองรุ่งโรจน์</t>
  </si>
  <si>
    <t>นางสาวลำดวน  ครองศิล</t>
  </si>
  <si>
    <t>เด็กหญิงจุฑารัตน์  ไชยณรงค์</t>
  </si>
  <si>
    <t>เด็กหญิงภานุมาส  ราชวงค์</t>
  </si>
  <si>
    <t>เด็กชายอรุณรัตน์  ขันอาษา</t>
  </si>
  <si>
    <t>เด็กชายปาณรวัฐ  ไข่ดำ</t>
  </si>
  <si>
    <t>นายนิเวศน์  มีแก้ว</t>
  </si>
  <si>
    <t>เด็กชายชวกร  ญาติวิสุทธิ์</t>
  </si>
  <si>
    <t>นายดำเนิน  เผ่าคนชม</t>
  </si>
  <si>
    <t>เด็กชายพรเทพ  ฤกษ์นำผล</t>
  </si>
  <si>
    <t>เด็กหญิงมณีพร  พุดตาล</t>
  </si>
  <si>
    <t>เด็กหญิงภัทราพร  มีภา</t>
  </si>
  <si>
    <t>นางวัศยา  ฤทิ์เทพ</t>
  </si>
  <si>
    <t>เด็กหญิงเทวิกา  ชูขาว</t>
  </si>
  <si>
    <t>เด็กชายวศิน  ท้วมวิจิตร</t>
  </si>
  <si>
    <t>นายผัน  อินทะชิต</t>
  </si>
  <si>
    <t>เด็กชายทรงพล  พรมสิทธิ์</t>
  </si>
  <si>
    <t>เด็กหญิงอริสรา  ครองสัตย์</t>
  </si>
  <si>
    <t>เด็กชายธนภัทร  พรหมรักษา</t>
  </si>
  <si>
    <t>นางสาวนพรัตน์  ทวยพวก</t>
  </si>
  <si>
    <t>เด็กชายเจษฎา  ทองแท่ง</t>
  </si>
  <si>
    <t>เด็กหญิงณัฐมน  ผิวงาม</t>
  </si>
  <si>
    <t>เด็กหญิงจารุวรรณ  สีสนธิ์</t>
  </si>
  <si>
    <t>นางนฤมิต  นาคยา</t>
  </si>
  <si>
    <t>เด็กชายชยทัต  เหมโพธิ์</t>
  </si>
  <si>
    <t>เด็กหญิงสรนันท์  เซ็งขุนทด</t>
  </si>
  <si>
    <t>เด็กหญิงช่อผกา  สาระนัย</t>
  </si>
  <si>
    <t>นางสุนทร  วินทะชัย</t>
  </si>
  <si>
    <t>เด็กหญิงธันยารัตน์  สหเรืองไทย</t>
  </si>
  <si>
    <t>เด็กหญิงสุธิดา  จิตมะ</t>
  </si>
  <si>
    <t>เด็กหญิงวรรณภา  ม้าเทศ</t>
  </si>
  <si>
    <t>นางจันทร์ศิรา  จันทร์หอม</t>
  </si>
  <si>
    <t>เด็กหญิงพรนิสา  ไทยทวี</t>
  </si>
  <si>
    <t>เด็กหญิงชลิตา  บุญนัน</t>
  </si>
  <si>
    <t>เด็กหญิงเอมนิกา  ประเสริฐผล</t>
  </si>
  <si>
    <t>นายสุริยา  ธาราวัชรศาสตร์</t>
  </si>
  <si>
    <t>เด็กหญิงช่อเพชร  คำนวณมิตร</t>
  </si>
  <si>
    <t>เด็กชายพฤตภณ  จันทร์ทอง</t>
  </si>
  <si>
    <t>เด็กหญิงกัญญาณัฐ  ไพรเพ็ชรศักดิ์</t>
  </si>
  <si>
    <t>นางวรรณา  เกิดสุข</t>
  </si>
  <si>
    <t>เด็กหญิงณัฐกมล  คำยัง</t>
  </si>
  <si>
    <t>เด็กชายจารุปกรณ์  สุดทำนอง</t>
  </si>
  <si>
    <t>เด็กหญิงยุพารัตน์  ผลปราชญ์</t>
  </si>
  <si>
    <t>นายประสิทธิ์  ศิริจันทร์</t>
  </si>
  <si>
    <t>เด็กหญิงปภาดา  คล้ายกระจ่าง</t>
  </si>
  <si>
    <t>เด็กหญิงกัญจนพร  คล้ายนุ่น</t>
  </si>
  <si>
    <t>นางนิตยา  เหลืองหิรัญ</t>
  </si>
  <si>
    <t>เด็กหญิงนภัสสร  แก้วแสง</t>
  </si>
  <si>
    <t>นายสิน  บุญเนียง</t>
  </si>
  <si>
    <t>เด็กชายนวพล  โกมลสวรรค์</t>
  </si>
  <si>
    <t>เด็กหญิงสิริยากร  นิรัญศิลป์</t>
  </si>
  <si>
    <t>เด็กหญิงนีย์ระนุช  อินทรประสาท</t>
  </si>
  <si>
    <t>นางพวงเพชร  ดำนงค์</t>
  </si>
  <si>
    <t>เด็กชายรัชชานนท์  ชูก้าน</t>
  </si>
  <si>
    <t>นางสมใจ  ป้องหมู่</t>
  </si>
  <si>
    <t>เด็กหญิงนวพรรษ  จันทร์ทอง</t>
  </si>
  <si>
    <t>เด็กหญิงอรณิชา  แก้วทองดี</t>
  </si>
  <si>
    <t>เด็กชายวิชัยวัฒน์  บุญดล</t>
  </si>
  <si>
    <t>เด็กหญิงธีราพร  ชนไพโรจน์</t>
  </si>
  <si>
    <t>นางศิริวรรณ  ประทุมชาติ</t>
  </si>
  <si>
    <t>เด็กหญิงพิชยา  มีชัย</t>
  </si>
  <si>
    <t>เด็กหญิงกรกมล  กูกขุนทด</t>
  </si>
  <si>
    <t>นางอัญชลี  ทับทิม</t>
  </si>
  <si>
    <t>เด็กหญิงศิรภัสสร  แสนศิริ</t>
  </si>
  <si>
    <t>นายสมจิตร์  มุ่งมาตร</t>
  </si>
  <si>
    <t>เด็กหญิงวริศรา  แก้วไพรชัด</t>
  </si>
  <si>
    <t>เด็กชายศิธา  ซาราบ</t>
  </si>
  <si>
    <t>นางเสาวกุล  คล้ายนุ่น</t>
  </si>
  <si>
    <t>เด็กชายพีรดนย์  ใจชื้น</t>
  </si>
  <si>
    <t>เด็กหญิงนภัสวรรณ  อำมาตย์</t>
  </si>
  <si>
    <t>เด็กชายพงศธร  ชื่นผล</t>
  </si>
  <si>
    <t>นายอนุศิษฐ์  เรืองมาลัย</t>
  </si>
  <si>
    <t>เด็กหญิงเมทินี  วิชัยวงษ์</t>
  </si>
  <si>
    <t>เด็กหญิงธนภรณ์  เกิดขุ้ย</t>
  </si>
  <si>
    <t>เด็กชายฐิติกร  เข็มมะรัง</t>
  </si>
  <si>
    <t>สิบเอกบรรเจิด  ดอชนะ</t>
  </si>
  <si>
    <t>เด็กหญิงเกษสุดา  อินทชัย</t>
  </si>
  <si>
    <t>เด็กหญิงดาวกมล  อยู่กล่ำ</t>
  </si>
  <si>
    <t>นางสาวโชติกา  ระโส</t>
  </si>
  <si>
    <t>เด็กหญิงวนัชพร  โลหะเวช</t>
  </si>
  <si>
    <t>เด็กหญิงสกลสุภา  แก้วสว่าง</t>
  </si>
  <si>
    <t>เด็กชายชนายุทธ  สุพะสอน</t>
  </si>
  <si>
    <t>นางสาวพชรธรณ์  ท้วมเทศ</t>
  </si>
  <si>
    <t>เด็กชายนพรุจ  รัตนะ</t>
  </si>
  <si>
    <t>เด็กหญิงกวิณณา  สุพร</t>
  </si>
  <si>
    <t>เด็กหญิงปลายฟ้า  คำพุ่ม</t>
  </si>
  <si>
    <t>นายสุชาติ  เย็นยอดวิชัย</t>
  </si>
  <si>
    <t>เด็กชายนันทวัฒน์  พัดไทย</t>
  </si>
  <si>
    <t>เด็กหญิงชนิตา  แก้วแสง</t>
  </si>
  <si>
    <t>นางสาวบุญนาค  ฮวบสวรรค์</t>
  </si>
  <si>
    <t>เด็กหญิงนิชธาวัลย์  พุกน้อย</t>
  </si>
  <si>
    <t>เด็กหญิงอรสา  โอภาษี</t>
  </si>
  <si>
    <t>เด็กหญิงกานต์ชนก  ช่างประดับ</t>
  </si>
  <si>
    <t>นางสาวนภาพร  ศิริมูล</t>
  </si>
  <si>
    <t>เด็กหญิงนิตยา  แก้วสุข</t>
  </si>
  <si>
    <t>เด็กหญิงหนึ่งฤทัย  แก้วนุกูล</t>
  </si>
  <si>
    <t>เด็กหญิงพรรธิภา  สีแดง</t>
  </si>
  <si>
    <t>นางอมรมาส  โอภาษี</t>
  </si>
  <si>
    <t>เด็กหญิงผกามาศ  พ่วงขำ</t>
  </si>
  <si>
    <t>เด็กหญิงปาริชาติ  แสนโคตร</t>
  </si>
  <si>
    <t>บ้านโคกสะอาดสาขามั่นวิทยา</t>
  </si>
  <si>
    <t>เด็กหญิงชนินาถ  แดงอุบล</t>
  </si>
  <si>
    <t>เด็กชายอัมฤทธิ์  วงษ์ชารี</t>
  </si>
  <si>
    <t>บ้านไทรงาม</t>
  </si>
  <si>
    <t>นายสมจิตร  บัวผัน</t>
  </si>
  <si>
    <t>เด็กหญิงจันทราทิพย์  พันธ์สัมโรง</t>
  </si>
  <si>
    <t>เด็กหญิงพิมพ์ชนก  เชื้อนุ่น</t>
  </si>
  <si>
    <t>เด็กหญิงอริชา  รักนา</t>
  </si>
  <si>
    <t>เด็กหญิงกัณธิมา  เมืองไผ่</t>
  </si>
  <si>
    <t>เด็กชายออมสิน  ดอนไพรที</t>
  </si>
  <si>
    <t>เด็กหญิงดรุณี  ศิริชาติ</t>
  </si>
  <si>
    <t>เด็กหญิงณัฐธิดา  ประคำสี</t>
  </si>
  <si>
    <t>เด็กหญิงสริดา  นามโสภา</t>
  </si>
  <si>
    <t xml:space="preserve">  ชั้นประถมศึกษาปีที่ 2  </t>
  </si>
  <si>
    <t>เด็กหญิงรัญชนา  คำทา</t>
  </si>
  <si>
    <t>นางมาลัย  สีนา</t>
  </si>
  <si>
    <t>เด็กชายธนกฤต  ว่องสาริกิจ</t>
  </si>
  <si>
    <t>นางนงเยาว์  ศรสุรินทร์</t>
  </si>
  <si>
    <t>เด็กชายสรรพวิท  อ่องเภา</t>
  </si>
  <si>
    <t>นายสุวิทย์  พันธ์พงษ์</t>
  </si>
  <si>
    <t>เด็กชายกวินภพ  น้อยทา</t>
  </si>
  <si>
    <t>เด็กหญิงภูริชญา  ผลจันทร์</t>
  </si>
  <si>
    <t>เด็กชายกษิดิ์เดช  เรืองคำ</t>
  </si>
  <si>
    <t>เด็กหญิงกิตติมา  คล้ายสมมุติ</t>
  </si>
  <si>
    <t>เด็กหญิงนิชาพร  อ่อนสด</t>
  </si>
  <si>
    <t>นางนัฎติยา  เจริญนาน</t>
  </si>
  <si>
    <t>เด็กหญิงสุกานดา  รักขะติ</t>
  </si>
  <si>
    <t>นางศิริลักษณ์  รอดสการ</t>
  </si>
  <si>
    <t>เด็กหญิงเกสรา  ทองศิลา</t>
  </si>
  <si>
    <t>นางมะลิวรรณ  จันทร</t>
  </si>
  <si>
    <t>เด็กหญิงพิมพ์นิภา  ชมจุมจัง</t>
  </si>
  <si>
    <t>เด็กหญิงวรางคณา  รอดสการ</t>
  </si>
  <si>
    <t>นางจันตรี  บัวสถิตย์</t>
  </si>
  <si>
    <t>เด็กหญิงสุกัญญา  เหล่าเร่ง</t>
  </si>
  <si>
    <t>นางสมบุญ  โพธิ์ปาน</t>
  </si>
  <si>
    <t>เด็กหญิงรัมภา  สุวรรณดี</t>
  </si>
  <si>
    <t>นางอัมพร  แป้นไพศาล</t>
  </si>
  <si>
    <t>เด็กชายภาทิต  อินสุธา</t>
  </si>
  <si>
    <t>เด็กหญิงภิชาพร  อาภัสรากุล</t>
  </si>
  <si>
    <t>นายดิเรก  ชุ่มกมล</t>
  </si>
  <si>
    <t>เด็กหญิงลลิตา  แก้วเอี่ยม</t>
  </si>
  <si>
    <t>นางสุนีย์  ปรางวิเศษ</t>
  </si>
  <si>
    <t>เด็กหญิงมนัสนันท์  พรมจ้อย</t>
  </si>
  <si>
    <t>นางฐิตินันท์  อดุลยมนตรี</t>
  </si>
  <si>
    <t>เด็กหญิงชลิตา  สุรวิทย์</t>
  </si>
  <si>
    <t>นางสาวนันทิกานต์  จิตรชนะ</t>
  </si>
  <si>
    <t>เด็กหญิงรติมา  โอภาษี</t>
  </si>
  <si>
    <t>เด็กชายพลกฤต  ทำเนาว์</t>
  </si>
  <si>
    <t>เด็กชายสรวิชญ์  สิงห์เถื่อน</t>
  </si>
  <si>
    <t>นางสาวจุฑารัตน์  อินกองงาม</t>
  </si>
  <si>
    <t>เด็กหญิงจันทร์จิรา  ก้อนแก้ว</t>
  </si>
  <si>
    <t>นางภานิณี  สุขโชคพานิช</t>
  </si>
  <si>
    <t>เด็กหญิงโสภิตนภา  มั่นกสิวิช</t>
  </si>
  <si>
    <t>นางสาวปิยะนุช  ทับเบิก</t>
  </si>
  <si>
    <t>เด็กหญิงเบญญาภา  บุญประกอบ</t>
  </si>
  <si>
    <t>เด็กหญิงนิจจารีย์  ยศสมบัติ</t>
  </si>
  <si>
    <t>นายวิสุทธิ์  จิตตรีพรต</t>
  </si>
  <si>
    <t>เด็กชายนวพล  พุทรา</t>
  </si>
  <si>
    <t>เด็กหญิงเกวลี  สมใจ</t>
  </si>
  <si>
    <t>เด็กหญิงจันจิรา  คำสุข</t>
  </si>
  <si>
    <t>เด็กชายจักรพรรณ  ชื่นผล</t>
  </si>
  <si>
    <t>เด็กชายอภิษิต  ประเสริฐวงษ์</t>
  </si>
  <si>
    <t>เด็กหญิงมนัสชา  พลเวช</t>
  </si>
  <si>
    <t>นายจิระชัย  นาคยา</t>
  </si>
  <si>
    <t>เด็กหญิงกนิษฐา  หลวงประทุม</t>
  </si>
  <si>
    <t>เด็กชายพัชรพล  เกสร</t>
  </si>
  <si>
    <t>เด็กหญิงนันทิชา  แว่นฟอง</t>
  </si>
  <si>
    <t>เด็กหญิงวารุณี  ยอดทอง</t>
  </si>
  <si>
    <t>บ้านหนองโบสถ์</t>
  </si>
  <si>
    <t>นางจรรยารัตน์  พุกน้อย</t>
  </si>
  <si>
    <t>เด็กหญิงนันนภัสร์  ก้องเวหา</t>
  </si>
  <si>
    <t>นายจรัญ  จิตรตระกูลชัย</t>
  </si>
  <si>
    <t>เด็กชายรัฐศาสตร์  ทองเสงี่ยม</t>
  </si>
  <si>
    <t>เด็กชายสิทธิพร  สินปรุ</t>
  </si>
  <si>
    <t>นางสาวนิลประภา  สินพากร</t>
  </si>
  <si>
    <t>เด็กหญิงนิรัชญา  ชิโนเรศโยธิน</t>
  </si>
  <si>
    <t>เด็กหญิงภคพร  ชัยชาญ</t>
  </si>
  <si>
    <t>เด็กหญิงสุภัสรา  ภู่สอน</t>
  </si>
  <si>
    <t>เด็กหญิงณัฐนิชา  โลหะเวช</t>
  </si>
  <si>
    <t>เด็กชายภูวดล  วงษ์มั่น</t>
  </si>
  <si>
    <t>นางปิยะวรรณ  สิงห์สีโว</t>
  </si>
  <si>
    <t>เด็กหญิงเพชรัตน์  ลิมวิไล</t>
  </si>
  <si>
    <t>เด็กชายสุทิวัส  ตุ่นไว</t>
  </si>
  <si>
    <t>นางนภนันท์  กีสด</t>
  </si>
  <si>
    <t>เด็กหญิงจารุวรรณ  ลิ่วน้อย</t>
  </si>
  <si>
    <t>เด็กหญิงอารีรัตน์  สิงห์ตุ้ย</t>
  </si>
  <si>
    <t>เด็กหญิงเปรมวิกา  แสงพิมพ์</t>
  </si>
  <si>
    <t>นายสักรินทร์  บุญกว้าง</t>
  </si>
  <si>
    <t>เด็กชายธีรภัทร  ถาวรพจน์</t>
  </si>
  <si>
    <t>เด็กหญิงอภิชญา  ฉ่ำผล</t>
  </si>
  <si>
    <t>เด็กหญิงอรนันท์  แป้นเพชร</t>
  </si>
  <si>
    <t>เด็กชายสิรภพ  เย็นขัน</t>
  </si>
  <si>
    <t>เด็กชายวัฒธนา  ขันอาษา</t>
  </si>
  <si>
    <t>เด็กชายวีระวัฒน์  แจ่มแจ้ง</t>
  </si>
  <si>
    <t>เด็กหญิงอมราวดี  ตุ่มม่วง</t>
  </si>
  <si>
    <t>นางนิภากร  หอมยา</t>
  </si>
  <si>
    <t>เด็กชายประดิษฐ์  ภู่วิเศษ</t>
  </si>
  <si>
    <t>เด็กหญิงบัณฑิตา  มีแก้ว</t>
  </si>
  <si>
    <t>เด็กชายพงศ์พิพัฒน์  เพิ่มพูน</t>
  </si>
  <si>
    <t>เด็กหญิงอารียา  แย้มยิ้มวงศ์</t>
  </si>
  <si>
    <t>เด็กหญิงไข่มุกข์  หันผักแว่น</t>
  </si>
  <si>
    <t>นางพัชรินทร์  พวงจำปา</t>
  </si>
  <si>
    <t>เด็กหญิงนิรัชพร  อุดมลักษณ์</t>
  </si>
  <si>
    <t>นางสาวจุฑาทิพย์  พุ่มไม้</t>
  </si>
  <si>
    <t>เด็กหญิงศศิวิมล  พันธศรีภูมิ</t>
  </si>
  <si>
    <t>นายนิติพงศ์  กองตัน</t>
  </si>
  <si>
    <t>เด็กชายฐิติพงศ์  รามโพธิ์</t>
  </si>
  <si>
    <t>เด็กชายอัศวเทพ  ปิ่นแก้ว</t>
  </si>
  <si>
    <t>เด็กหญิงปวันรัตน์  หอมสมบัติ</t>
  </si>
  <si>
    <t>นางพัชรา  อิ่มสมบูรณ์</t>
  </si>
  <si>
    <t>เด็กหญิงเนตรชนก  จุ้ยโต</t>
  </si>
  <si>
    <t>เด็กหญิงมนัสนันท์  อินทร์เทศ</t>
  </si>
  <si>
    <t>นายสมบัติ  นุ่มนวล</t>
  </si>
  <si>
    <t>เด็กชายกฤษฏิ์  โตเจริญ</t>
  </si>
  <si>
    <t>เด็กชายธราเทพ  ป้อมอยู่โคน</t>
  </si>
  <si>
    <t>เด็กชายวีรยุทธ  พ่วงพุฒ</t>
  </si>
  <si>
    <t>เด็กชายนพรัตน์  ศรีสะอาด</t>
  </si>
  <si>
    <t>เด็กหญิงอรสา  เสาสง่า</t>
  </si>
  <si>
    <t>เด็กหญิงจิดาภา  แป้นสกุล</t>
  </si>
  <si>
    <t>เด็กหญิงศศิวิมล  แสนบุญ</t>
  </si>
  <si>
    <t>นายชาติชาย  ทิพย์สังวาลย์</t>
  </si>
  <si>
    <t>เด็กชายศุภสิน  คงชวน</t>
  </si>
  <si>
    <t>เด็กชายกรวิชญ์  คะสุวรรณ์</t>
  </si>
  <si>
    <t>เด็กหญิงศศิภา  ผ่องศรี</t>
  </si>
  <si>
    <t>เด็กหญิงจันทภา  ยนต์ปลิว</t>
  </si>
  <si>
    <t>เด็กชายฐิติพันธ์  บุญนัน</t>
  </si>
  <si>
    <t>เด็กหญิงสุพัตรา  สิงห์ทรัพย์</t>
  </si>
  <si>
    <t>เด็กหญิงมนัสนันท์  มั่นใจ</t>
  </si>
  <si>
    <t>เด็กหญิงธิดารัตน์  รุ่งระวี</t>
  </si>
  <si>
    <t>เด็กหญิงกาญจนา  แสงสวาท</t>
  </si>
  <si>
    <t>เด็กหญิงกนกนิภา  กลิ่นสุคนธ์</t>
  </si>
  <si>
    <t>เด็กหญิงกนกวรรณ  จันทร์หอม</t>
  </si>
  <si>
    <t>เด็กชายณัฐกิต  สมจิตร</t>
  </si>
  <si>
    <t>เด็กชายจิรารุวัธ  ชะลูด</t>
  </si>
  <si>
    <t>นางสุรีย์  บุญพันธ์</t>
  </si>
  <si>
    <t>เด็กหญิงจิตรภัทร  ฉ่ำศรี</t>
  </si>
  <si>
    <t>เด็กหญิงพนัชกร  ม่วงแก้ว</t>
  </si>
  <si>
    <t>เด็กหญิงวจี  ชัยสุวรรณ</t>
  </si>
  <si>
    <t>เด็กหญิงณัฐธกานต์  อำมาตย์</t>
  </si>
  <si>
    <t>นายเอกพล  แผนสมบูรณ์</t>
  </si>
  <si>
    <t>เด็กชายปุญลักษณ์  พงษ์งาม</t>
  </si>
  <si>
    <t>นายรัฐพล  ขุมโมกข์</t>
  </si>
  <si>
    <t>เด็กหญิงศศิวิมล  ประสมพงษ์</t>
  </si>
  <si>
    <t>เด็กหญิงลลิตา  พาพันธ์</t>
  </si>
  <si>
    <t>เด็กหญิงปริชญา  เทียมแก้ว</t>
  </si>
  <si>
    <t>เด็กหญิงสุพิชชา  ศรีลา</t>
  </si>
  <si>
    <t>เด็กชายนันทภูมิ  บุญหาร</t>
  </si>
  <si>
    <t>นายสง่า  ดารา</t>
  </si>
  <si>
    <t>เด็กหญิงณัฐธิชา  รัสมี</t>
  </si>
  <si>
    <t>เด็กหญิงจินดารัตน์  อยู่ลอง</t>
  </si>
  <si>
    <t>เด็กหญิงลลิตา  แก้วแช่ม</t>
  </si>
  <si>
    <t>เด็กหญิงกนกรดา  คุปติปัญญา</t>
  </si>
  <si>
    <t>เด็กชายจารุเดช  หลักหาญ</t>
  </si>
  <si>
    <t>เด็กหญิงธนกาณจน์  กระพันธนิษฐ์</t>
  </si>
  <si>
    <t>เด็กหญิงพิมพิศา  ประสมพงษ์</t>
  </si>
  <si>
    <t>เด็กชายกฤษดา  ยอดบุตรดี</t>
  </si>
  <si>
    <t>เด็กหญิงเจนจิรา  วิชัย</t>
  </si>
  <si>
    <t>เด็กหญิงปริชญา  คงราศรี</t>
  </si>
  <si>
    <t>นางสาวนงนภัส  สิงห์วี</t>
  </si>
  <si>
    <t>เด็กหญิงธนพร  บุญมา</t>
  </si>
  <si>
    <t>เด็กชายวิชาญ  น้อยรอด</t>
  </si>
  <si>
    <t>นางจิรนันท์  วัฒนพฤกษชาติ</t>
  </si>
  <si>
    <t>เด็กหญิงชลธิชา  แข็งกร่าง</t>
  </si>
  <si>
    <t>เด็กหญิงสลิลทิพย์  กองตัน</t>
  </si>
  <si>
    <t>เด็กหญิงทิพย์วรา  กระต่ายโพธิ์</t>
  </si>
  <si>
    <t>นางบัณฑิตา  วิริยาภิรมย์</t>
  </si>
  <si>
    <t>เด็กชายสรวิศ  สุขเจริญ</t>
  </si>
  <si>
    <t>เด็กชายสมพงษ์  กายา</t>
  </si>
  <si>
    <t>เด็กชายชารักษ์  เครือบขุนโท</t>
  </si>
  <si>
    <t>เด็กชายนันทกร  ห่างสูงเนิน</t>
  </si>
  <si>
    <t>เด็กหญิงเอม  พลแสน</t>
  </si>
  <si>
    <t>เด็กชายปิยะราช  เคนวงศ์</t>
  </si>
  <si>
    <t>เด็กหญิงเบญจมาศ  มีไชย</t>
  </si>
  <si>
    <t>เด็กหญิงสุนันทา จันทร์สมบูรณ์</t>
  </si>
  <si>
    <t>เด็กชายทัตพงศ์  นุ่นเป็นไตร</t>
  </si>
  <si>
    <t>เด็กหญิงณัฐพร  น้อยแสง</t>
  </si>
  <si>
    <t>เด็กชายเทวินทร์  วงษ์จันทร์นา</t>
  </si>
  <si>
    <t>เด็กชายเพชรพิมาย  แก้วโต</t>
  </si>
  <si>
    <t>เด็กชายรามภูมิ  นิ่มอนงค์</t>
  </si>
  <si>
    <t>เด็กชายปัญจพล  คงเพ็ชร</t>
  </si>
  <si>
    <t>บ้านทุ่งทอง</t>
  </si>
  <si>
    <t>นายจรัญ  มหาวีระตระกูล</t>
  </si>
  <si>
    <t>เด็กชายวรพจน์  พรหมกายา</t>
  </si>
  <si>
    <t>เด็กหญิงจีระนันท์  ดาบกลาง</t>
  </si>
  <si>
    <t>เด็กชายออมสิน  ดอนไพที</t>
  </si>
  <si>
    <t xml:space="preserve">  ชั้นประถมศึกษาปีที่ 1  </t>
  </si>
  <si>
    <t>เด็กหญิงจันทร์ชยาวีร์  นาคสิทธิวงษ์</t>
  </si>
  <si>
    <t>นางยุพิน  ฝอยทอง</t>
  </si>
  <si>
    <t>เด็กหญิงฐิติวรดา  ทองรัตนะ</t>
  </si>
  <si>
    <t>นางอัมพร  เอี่ยมสมบุญ</t>
  </si>
  <si>
    <t>เด็กชายปณิธาน  หนูเนตร</t>
  </si>
  <si>
    <t>นางอารีรักษ์  พนิชการ</t>
  </si>
  <si>
    <t>เด็กหญิงอัญพัชร์  ฐิติภูวศิริสกุล</t>
  </si>
  <si>
    <t>เด็กหญิงอทิตญา  อินทะชิต</t>
  </si>
  <si>
    <t>นางสาวนงเยาว์  ชูช่วย</t>
  </si>
  <si>
    <t>เด็กหญิงธนพร  ชีพสุวรรณ</t>
  </si>
  <si>
    <t>เด็กหญิงนกรินทร์  งอนน้อย</t>
  </si>
  <si>
    <t>นางสมศรี  บุญทอง</t>
  </si>
  <si>
    <t>เด็กชายเจทพร  ก้อนจันทร์เทศ</t>
  </si>
  <si>
    <t>นายสมชาย  กันโรคา</t>
  </si>
  <si>
    <t>เด็กชายพีรพัฒน์  ชุมสุข</t>
  </si>
  <si>
    <t>นางสาวฐานียา  คล้ายทอง</t>
  </si>
  <si>
    <t>เด็กหญิงไอรดา  สกุลมา</t>
  </si>
  <si>
    <t>เด็กหญิงวรรริสา  อ่องสกุล</t>
  </si>
  <si>
    <t>นางวิไล  ดงบัง</t>
  </si>
  <si>
    <t>เด็กหญิงกัลยากร  สืบศรี</t>
  </si>
  <si>
    <t>นางวันเพ็ญ  สุขสุม</t>
  </si>
  <si>
    <t>เด็กหญิงกิติมา  บุญมี</t>
  </si>
  <si>
    <t>เด็กหญิงชาลิสา  อิ้มพัฒน์</t>
  </si>
  <si>
    <t>นางน้ำทิพย์  อินทร์แดน</t>
  </si>
  <si>
    <t>เด็กหญิงณภัทร  วิลัยหค</t>
  </si>
  <si>
    <t>นางปาริชาติ  เรืองนาม</t>
  </si>
  <si>
    <t>เด็กหญิงปาริฉัตร  สุขเจริญ</t>
  </si>
  <si>
    <t>เด็กหญิงณัฎฐณิชา  ธีระปัญโญ</t>
  </si>
  <si>
    <t>เด็กหญิงศิรดา  ภู่ภักดี</t>
  </si>
  <si>
    <t>นางสาวปัทมพร  เก่าราชการ</t>
  </si>
  <si>
    <t>เด็กหญิงจิดาภา  ปิ่นดอกไม้</t>
  </si>
  <si>
    <t>เด็กหญิงพัชรวรรณ ไชยชน</t>
  </si>
  <si>
    <t>เด็กหญิงวชิรญาณ์  กุตัน</t>
  </si>
  <si>
    <t>นางกมลทิพย์  มะโนน้อม</t>
  </si>
  <si>
    <t>เด็กหญิงสุพิชชา  ประทุมทราย</t>
  </si>
  <si>
    <t>เด็กหญิงณัฐณิชา  ตรงเมธี</t>
  </si>
  <si>
    <t>เด็กหญิงกนกพรรณ  มาลา</t>
  </si>
  <si>
    <t>เด็กหญิงปุณยาพร  นิลพัฒน์</t>
  </si>
  <si>
    <t>นางกุสุมาลย์  วงศ์วิบูลย์ชัย</t>
  </si>
  <si>
    <t>เด็กชายพีรณัฐ  ศรีฉ่ำ</t>
  </si>
  <si>
    <t>นางสุทธิภา  สายเพ็ชร์</t>
  </si>
  <si>
    <t>เด้กหญิงเสาวนิต  ศุจิธรรม</t>
  </si>
  <si>
    <t>เด็กหญิงณิชา  จันทร์อิ่ม</t>
  </si>
  <si>
    <t>เด็กหญิงน้ำเพชร  ม้าเทศ</t>
  </si>
  <si>
    <t>นายพิเชษฐ์  ปิ่นทอง</t>
  </si>
  <si>
    <t>เด้กหญิงณิชกานต์  อิ่มสมบัติ</t>
  </si>
  <si>
    <t>นางสาววิภา  ชามีรส</t>
  </si>
  <si>
    <t>เด็กชายธีรภัทร  แก้วนิคม</t>
  </si>
  <si>
    <t>เด็กหญิงณัฐนพิน  สุพะสอน</t>
  </si>
  <si>
    <t>เด็กหญิงปานัท  น้ำเงิน</t>
  </si>
  <si>
    <t>เด็กหญิงคณัสนันท์  อภิวนัสบดี</t>
  </si>
  <si>
    <t>นางจุรี  เพ็ชยะมาตร์</t>
  </si>
  <si>
    <t>เด็กหญิงอรณิชา  อู๋สูงเนิน</t>
  </si>
  <si>
    <t>เด็กหญิงชนาภา  อำไพร</t>
  </si>
  <si>
    <t xml:space="preserve">เด็กหญิงฐิตาพร  สกุลมา  </t>
  </si>
  <si>
    <t>เด็กหญิงชนิดาภา  พันธวัน</t>
  </si>
  <si>
    <t>เด็กหญิงพัชรธิดา  แพงศรี</t>
  </si>
  <si>
    <t>เด็กชายวิชชากร  สีสวาท</t>
  </si>
  <si>
    <t>เด็กหญิงรุจิดา จั่นสำรี</t>
  </si>
  <si>
    <t>เด็กหญิงปาลินี  ฃอนุธาตุ</t>
  </si>
  <si>
    <t>ว่าที่ร้อยตรีประพันธ์  แสงทองทาบ</t>
  </si>
  <si>
    <t>เด็กชายสถาพร  อ่องสกุล</t>
  </si>
  <si>
    <t>เด็กชายจักรพงษ์  เจริญผล</t>
  </si>
  <si>
    <t>เด็กหญิงภาพิมล  ม่วงหวาน</t>
  </si>
  <si>
    <t>เด็กหญิงพรศิริ  ฉิมสันเที๊ยะ</t>
  </si>
  <si>
    <t>นางสาวนุชนารถ  แก้วนิคม</t>
  </si>
  <si>
    <t>เด็กชายศุภกฤต  เวสสุกรรม</t>
  </si>
  <si>
    <t>เด็กชายศุภชัย  เสมาฉิม</t>
  </si>
  <si>
    <t>เด็กหญิงชลดา  เอี่ยมสะอาด</t>
  </si>
  <si>
    <t>เด็กชายวิชญ์พล  วรบุตร</t>
  </si>
  <si>
    <t>นางสงกรานต์  ศิริชู</t>
  </si>
  <si>
    <t>เด็กชายติณณภพ  อำไพร</t>
  </si>
  <si>
    <t>นายฉลวย  จันทร์เสน่ห์</t>
  </si>
  <si>
    <t>เด็กชายเอกภพ  ดีเวช</t>
  </si>
  <si>
    <t>เด็กหญิงพิชชาพร  นิ่มอนงค์</t>
  </si>
  <si>
    <t>นางรัตนา  มะณี</t>
  </si>
  <si>
    <t>เด็กหญิงแพรวพรรณ  นิเรียงรัมย์</t>
  </si>
  <si>
    <t>เด็กหญิงณัฐชยา  เทียนแจ่ม</t>
  </si>
  <si>
    <t>นางสาวนีรนุช  ยับจอหอ</t>
  </si>
  <si>
    <t>เด็กหญิงมลิวรรณ์  งิ้วเพ็ง</t>
  </si>
  <si>
    <t>เด็กหญิงจันศิลารัตน์  เนท</t>
  </si>
  <si>
    <t>เด็กหญิงภัทราพร  คำพวง</t>
  </si>
  <si>
    <t>นายสมชาย  บุหงาเกษมสุข</t>
  </si>
  <si>
    <t>เด็กชายนัทธพงศ์  อินพระเนตร</t>
  </si>
  <si>
    <t>เด็กหญิงธีรนาถ  เสงี่ยมจิตร</t>
  </si>
  <si>
    <t>เด็กชายธนโชติ  หลอดแก้ว</t>
  </si>
  <si>
    <t>เด็กชายอภิสิทธิ์  ไผ่เถื่อน</t>
  </si>
  <si>
    <t>เด็กชายภาณุมาศ  วรรณลัย</t>
  </si>
  <si>
    <t>เด็กหญิงนภสร  เชื้อไทย</t>
  </si>
  <si>
    <t>เด็กชายณัฐภาส  รักหาญ</t>
  </si>
  <si>
    <t>นายเฉลิม  จันทร</t>
  </si>
  <si>
    <t>เด็กชายน้ำว้า  สังพาลี</t>
  </si>
  <si>
    <t>เด็กหญิงพิมพิศา  สุขแจ่ม</t>
  </si>
  <si>
    <t>นางรัชดา  ชุติพานิชเทศก์</t>
  </si>
  <si>
    <t>เด็กหญิงสิรินดา  เพ็งพินิจ</t>
  </si>
  <si>
    <t>เด็กชายดัสกร  รุ่งรัศมี</t>
  </si>
  <si>
    <t>เด็กชายพลาทิปย์  ดวงแก้ว</t>
  </si>
  <si>
    <t>เด็กชายอดิศร  หงษ์ทอง</t>
  </si>
  <si>
    <t>เด็กชายภาคิน  โสชารี</t>
  </si>
  <si>
    <t>เด็กชายเจษฏากร  สุซา</t>
  </si>
  <si>
    <t>เด็กชายณฐธนพล  วัฒนพฤกษชาติ</t>
  </si>
  <si>
    <t>เด็กชายนวันธร  ทัพมาก</t>
  </si>
  <si>
    <t>นางวิไลลักษณ์  ศสิริ</t>
  </si>
  <si>
    <t>เด็กชายภาณุพัศต์  จันทร์ทอง</t>
  </si>
  <si>
    <t>เด็กชายศิริวัฒน์  เดือดสันเที๊ยะ</t>
  </si>
  <si>
    <t>เด็กหญิงขวัญจิรา  มูลอุ่น</t>
  </si>
  <si>
    <t>เด็กหญิงนภัทร  สีสนธิ์</t>
  </si>
  <si>
    <t>เด็กหญิงศิตาภัณฑ์  ศรีสวัสดิ์</t>
  </si>
  <si>
    <t>เด็กหญิงณัฐนิชา  คุ้มมั่น</t>
  </si>
  <si>
    <t>เด็กหญิงสุทธิดา  ศรีสงคราม</t>
  </si>
  <si>
    <t>นายเชาวลิต  หาญณรงค์</t>
  </si>
  <si>
    <t>เด็กหญิงกุลนิดา  หนักแน่น</t>
  </si>
  <si>
    <t>นางกนกพร  สกุลรัตน์</t>
  </si>
  <si>
    <t>เด็กชายอัครวุฒิ  ประสงค์สุทธิ์</t>
  </si>
  <si>
    <t>เด็กหญิงชนาการต์  คำใบ</t>
  </si>
  <si>
    <t>เด็กหญิงพีรดา  ศิริพล</t>
  </si>
  <si>
    <t>เด็กชายศุภวิชญ์  เจริญสวัสดิ์</t>
  </si>
  <si>
    <t>เด็กหญิงอรุณกมล  จันทร์สมบูรณ์</t>
  </si>
  <si>
    <t>เด็กชายธันวา  อำนวยเจริญ</t>
  </si>
  <si>
    <t>เด็กชายปัณณวัฒน์  ขำพิมล</t>
  </si>
  <si>
    <t>เด็กหญิงนิชากร  ฤทธิ์บำรุง</t>
  </si>
  <si>
    <t>เด็กหญิงศศิประภา  อินทะรังษี</t>
  </si>
  <si>
    <t>เด็กหญิงศศินิภา  ท้าวปัญญา</t>
  </si>
  <si>
    <t>เด็กชายบุญฤทธิ์  กุลแพทย์</t>
  </si>
  <si>
    <t>เด็กหญิงไปรยา  ทองมี</t>
  </si>
  <si>
    <t>เด็กหญิงชนิตา  พันธวัน</t>
  </si>
  <si>
    <t>เด็กหญิงกวินทรา  เหลืองห่อ</t>
  </si>
  <si>
    <t>เด็กชายดนุสร  จันทร์โชติ</t>
  </si>
  <si>
    <t>เด็กหญิงสุภัสสร  ทาจู</t>
  </si>
  <si>
    <t>เด็กชายจักริน  เจ็ดสละ</t>
  </si>
  <si>
    <t>เด็กหญิงศรุตา  พุ่มทรัพย์</t>
  </si>
  <si>
    <t>เด็กชายสิงหา  ชัยรัตน์</t>
  </si>
  <si>
    <t>เด็กชายธีรพงค์  ยิ้มปาน</t>
  </si>
  <si>
    <t>เด็กหญิงอภิสิทธิ์  โพธิ์ศรี</t>
  </si>
  <si>
    <t>เด็กหญิงกชกร  ศรีอุบล</t>
  </si>
  <si>
    <t>เด็กหญิงวรัมพร  โพธิ์ศรี</t>
  </si>
  <si>
    <t>เด็กหญิงมะริวรรณ  ขันการไร่</t>
  </si>
  <si>
    <t>เด็กหญิงจุฑามาศ  สัมพันธ์พงษ์</t>
  </si>
  <si>
    <t>เด็กชายภราดร  ลอยขจร</t>
  </si>
  <si>
    <t>เด็กชายนรภัทร  คงมีเงิน</t>
  </si>
  <si>
    <t>เด็กหญิงเบญจกัลญาณี  ปริสุทธิคุณ</t>
  </si>
  <si>
    <t>เด็กชายณัฐวุฒิ  ราชวงษ์</t>
  </si>
  <si>
    <t>เด็กหญิงณิชาภัทร  กันทะษา</t>
  </si>
  <si>
    <t>เด็กหญิงสุรางคณา  ต้นปัญญาตระกูล</t>
  </si>
  <si>
    <t>เด็กชายอนุวัฒน์  เชื้อสุข</t>
  </si>
  <si>
    <t>เด็กหญิงกัลยา  บุญจิตร</t>
  </si>
  <si>
    <t>เด็กหญิงรัตนาภรณ์  หมวกเฟือง</t>
  </si>
  <si>
    <t>เด็กชายนิพิธพนธ์  พิมเสน</t>
  </si>
  <si>
    <t>เด็กหญิงเบญจรัตน์  วิจารณ์</t>
  </si>
  <si>
    <t xml:space="preserve">  ชั้นประถมศึกษาปีที่ 4  </t>
  </si>
  <si>
    <t>เด็กหญิงสิรินดา  วนิชไพบูลย์</t>
  </si>
  <si>
    <t>นางสาวสุวรรณา  ตันเจริญ</t>
  </si>
  <si>
    <t>เด็กชายชญานนท์  บุญดล</t>
  </si>
  <si>
    <t>นางนรินทร์  มุ่งมาตร</t>
  </si>
  <si>
    <t>เด็กชายศุภักษร  กุลโรจพานิชย์</t>
  </si>
  <si>
    <t>นางอรนีย์  ศิโล</t>
  </si>
  <si>
    <t>เด็กหญิงภาสรัตน์  สิงหวิบูลย์</t>
  </si>
  <si>
    <t>นางสินถนอม  เจริญสุข</t>
  </si>
  <si>
    <t>เด็กชายสหรัฐ  วงษ์ลคร</t>
  </si>
  <si>
    <t>นายสมชาย  ใหม่รุ่งโรจน์</t>
  </si>
  <si>
    <t>เด็กชายฐากร  ใจพล</t>
  </si>
  <si>
    <t>นางสาวโชติรส  ชุติพานิชเทศก์</t>
  </si>
  <si>
    <t>เด็กหญิงญาณิศา  รอดสการ</t>
  </si>
  <si>
    <t>เด็กหญิงพิชญา  ขำอ่อน</t>
  </si>
  <si>
    <t>เด็กหญิงสุนิสา  แตงอ่อน</t>
  </si>
  <si>
    <t>นางสาวทิวาฐิต  ประจำวงษ์</t>
  </si>
  <si>
    <t>เด็กหญิงณัฐชยา  ยืนยง</t>
  </si>
  <si>
    <t>เด็กหญิงธีรภัทราพร  งามนิธิจารุเมธี</t>
  </si>
  <si>
    <t>เด็กชายกฤษนะ  แก้วภาพ</t>
  </si>
  <si>
    <t>เด็กหญิงสิรินทรา  ทรัพย์สิน</t>
  </si>
  <si>
    <t>นางจีรนุช  รัตนโชติพานิช</t>
  </si>
  <si>
    <t>เด็กหญิงสุรัศวดี  พรมมา</t>
  </si>
  <si>
    <t>เด็กหญิงธัญลักษณ์  กรตุ้ม</t>
  </si>
  <si>
    <t>นางสาวรุ่งทิพย์  เพ็งพรม</t>
  </si>
  <si>
    <t>เด็กหญิงชลธิชา  ประสมบุญ</t>
  </si>
  <si>
    <t>เด็กหญิงชลณิชา  ธรรมสอน</t>
  </si>
  <si>
    <t>เด็กหญิงรุ่งทิวา  ประจำวงษ์</t>
  </si>
  <si>
    <t>เด็กหญิงณัฐวรรณ  เวียงวงษ์</t>
  </si>
  <si>
    <t>นางวรรณา  ชูเกียรติศิริชัย</t>
  </si>
  <si>
    <t>เด็กหญิงจิรภิญญา  นามพิมพ์</t>
  </si>
  <si>
    <t>เด็กหญิงณัฐธิดา  อินทรวิเศษ</t>
  </si>
  <si>
    <t>นายอำนาจ  เอี่ยมสมบุญ</t>
  </si>
  <si>
    <t>เด็กหญิงณัฐชา  แสงพิมพ์</t>
  </si>
  <si>
    <t>เด็กชายบุรินทร์  มานะกิจศิริสุทธิ</t>
  </si>
  <si>
    <t>เด็กหญิงณัฐกานต์  ปานเพ็ชร</t>
  </si>
  <si>
    <t>นางอุมาพร  เพ็ญสุภา สุมาร์ลัน</t>
  </si>
  <si>
    <t>เด็กหญิงกัญญารัตน์  ชื่นผล</t>
  </si>
  <si>
    <t>เด็กหญิงสภัทพร  มรกฎ</t>
  </si>
  <si>
    <t>เด็กหญิงธนพร  ทิพย์มาลา</t>
  </si>
  <si>
    <t>นายประทวน  คำสะอาด</t>
  </si>
  <si>
    <t>เด็กหญิงดารัตน์  คงอินทร์</t>
  </si>
  <si>
    <t>เด็กชายสุพจน์  แก้วศิริ</t>
  </si>
  <si>
    <t>นางสาวมณี  รัศมี</t>
  </si>
  <si>
    <t>เด็กหญิงกรกนก  ทิพย์สังวาลย์</t>
  </si>
  <si>
    <t>นางวรรณา  วินิจกุล</t>
  </si>
  <si>
    <t>เด็กหญิงพรทิพย์  ทองเสงี่ยม</t>
  </si>
  <si>
    <t>นางสาวสุรีรัตน์  นกลอย</t>
  </si>
  <si>
    <t>เด็กหญิงณับสุดา  ชุ่มเจริญ</t>
  </si>
  <si>
    <t>นายชัยยันต์  เพ็งภู่</t>
  </si>
  <si>
    <t>เด็กหญิงพิชยดา  เนียมศรี</t>
  </si>
  <si>
    <t>เด็กหญิงกรกนก  ทูลฉลอง</t>
  </si>
  <si>
    <t>นางเพ็ญแข  สังพาลี</t>
  </si>
  <si>
    <t>เด็กหญิงฝนทิพย์  เขียวพุฒ</t>
  </si>
  <si>
    <t>เด็กชายทรงยศ  คำอยู่</t>
  </si>
  <si>
    <t>เด็กชายธาราดล  ชุมอินทร์</t>
  </si>
  <si>
    <t>เด็กชายณัฐพงศ์  ยิ้มปาน</t>
  </si>
  <si>
    <t>นางสาวศิริญญา  สิทธิจันทร์</t>
  </si>
  <si>
    <t>เด็กหญิงณัฐธนภัทร์  ฉิมปาน</t>
  </si>
  <si>
    <t>นางหทัยวรรณ  เปพันธุ์ดุง</t>
  </si>
  <si>
    <t>เด็กหญิงพัชราพร  อินทร์ทองคุ้ม</t>
  </si>
  <si>
    <t>นางศรีวงศ์เดือน  สุขจิตร์</t>
  </si>
  <si>
    <t>เด็กชายสรวิส  มากน้อย</t>
  </si>
  <si>
    <t>เด็กหญิงธนัญยา  สายทอง</t>
  </si>
  <si>
    <t>นางสาวแพรวพันธุ์  พูลพันธ์</t>
  </si>
  <si>
    <t>เด็กหญิงจันทร์ฉาย  เต้ตัน</t>
  </si>
  <si>
    <t>เด็กชายจิณณพัต  บุญบาง</t>
  </si>
  <si>
    <t>เด็กหญิงศศิธร  มั่งมี</t>
  </si>
  <si>
    <t>เด็กหญิงศวิตา  ขำพิมล</t>
  </si>
  <si>
    <t>เด็กหญิงฐิติพร  หวอดแก้ว</t>
  </si>
  <si>
    <t>นายสุวิทย์  แก้วสุริยะ</t>
  </si>
  <si>
    <t>เด็กหญิงจิดาภา  วันดี</t>
  </si>
  <si>
    <t>เด็กชายพงศกร  พูดขุนทด</t>
  </si>
  <si>
    <t>นายโผน  ทิวแพร</t>
  </si>
  <si>
    <t>เด็กหญิงเสาวลักษณ์  วินทะชัย</t>
  </si>
  <si>
    <t>เด็กชายชัยวัฒน์  ยิ้มปาน</t>
  </si>
  <si>
    <t>นายไพฑูรย์  ศรสุรินทร์</t>
  </si>
  <si>
    <t>เด็กชายนัฐวุฒิ  เจริญบุญ</t>
  </si>
  <si>
    <t>นางสาวสุกัญญา  สกุลมา</t>
  </si>
  <si>
    <t>เด็กหญิงนัชชา  นาคทรัพย์</t>
  </si>
  <si>
    <t>เด็กหญิงภัทรวรินทร์  อัมฤกค์</t>
  </si>
  <si>
    <t>นางวัศยา  ฤทธิ์เทพ</t>
  </si>
  <si>
    <t>เด็กหญิงสกุนตลา  ปัญจวรรณ์</t>
  </si>
  <si>
    <t>นางเรไร  เดือนหงาย</t>
  </si>
  <si>
    <t>เด็กชายภีรภัทร  ศรสุรินทร์</t>
  </si>
  <si>
    <t>นายโนรีย์  พัดศรี</t>
  </si>
  <si>
    <t>เด็กหญิงวรรณษา  อุชะกะ</t>
  </si>
  <si>
    <t>เด็กชายมาวิน  นุ่มคง</t>
  </si>
  <si>
    <t>นางสาวกมลชนก  จุลพันธ์</t>
  </si>
  <si>
    <t>เด็กหญิงพจมาน  เชื้อนุ่น</t>
  </si>
  <si>
    <t>นางสาวหนึ่งฤทัย  สุขแก้ว</t>
  </si>
  <si>
    <t>เด็กชายชินวัฒน์  ดาวกระจาย</t>
  </si>
  <si>
    <t>เด็กหญิงพิชชาภรณ์  คำสมัย</t>
  </si>
  <si>
    <t>เด็กหญิงสุพัตรา  พุทธชาด</t>
  </si>
  <si>
    <t>เด็กหญิงธวัลรัตน์  ธนะสังข์</t>
  </si>
  <si>
    <t>นางสมหมาย  เมืองคำ</t>
  </si>
  <si>
    <t>เด็กหญิงนงณภัทร  ยุบลชิต</t>
  </si>
  <si>
    <t>นางสาวกษมา  คุชช่วง</t>
  </si>
  <si>
    <t>เด็กชายนนท์ณธี  บำเพ็ญสุข</t>
  </si>
  <si>
    <t>เด็กหญิงจิณณพัต  ตี๋เกิด</t>
  </si>
  <si>
    <t>เด็กหญิงปวีณา  ปานฟัก</t>
  </si>
  <si>
    <t>นายประสิทธิ์  รอดนิล</t>
  </si>
  <si>
    <t>เด็กหญิงจิตตราภรณ์  เนียมศรี</t>
  </si>
  <si>
    <t>เด็กหญิงสุชาวดี  จี๋ฟู</t>
  </si>
  <si>
    <t>เด็กหญิงศิริลักษณ์  วงษ์ล้อม</t>
  </si>
  <si>
    <t>เด็กชายณัฐวุฒิ  อาจนวลลา</t>
  </si>
  <si>
    <t>เด็กหญิงชนากานต์  เรืองบุญ</t>
  </si>
  <si>
    <t>เด็กหญิงวรรณพร  ดีนุ่ม</t>
  </si>
  <si>
    <t>เด็กหญิงอารยา  มีสวัสดิ์</t>
  </si>
  <si>
    <t>เด็กหญิงณัฎฐนิช  สุดตามัย</t>
  </si>
  <si>
    <t>เด็กหญิงสลันชนา  ฆ้อนทอง</t>
  </si>
  <si>
    <t>เด็กชายจิรายุทธ  หนูอ่อนศรี</t>
  </si>
  <si>
    <t>เด็กหญิงเปมิกา  โอภาษี</t>
  </si>
  <si>
    <t>เด็กหญิงสุธาสินี  หกขุนทด</t>
  </si>
  <si>
    <t>เด็กหญิงกาญจนา  ล่ำสัน</t>
  </si>
  <si>
    <t>เด็กหญิงชลลดา  น้ำเงิน</t>
  </si>
  <si>
    <t>เด็กชายกิตติ  เหมโพธิ์</t>
  </si>
  <si>
    <t>เด็กหญิงสุภัทรา  พลอุบล</t>
  </si>
  <si>
    <t>เด็กหญิงภัทราพร  นอพลกรัง</t>
  </si>
  <si>
    <t>เด็กหญิงศศิประภา  สุริยะ</t>
  </si>
  <si>
    <t>เด็กหญิงกชกร  แก้วเกิด</t>
  </si>
  <si>
    <t>เด็กชายณัฐกิตติ์  จันทร์พิลา</t>
  </si>
  <si>
    <t>เด็กหญิงเสาวลักษณ์  เง่าลี</t>
  </si>
  <si>
    <t>เด็กชายชัยวุฒิ  แก้วไพฑูรย์</t>
  </si>
  <si>
    <t>เด็กหญิงธนพร  ภูสวน</t>
  </si>
  <si>
    <t>นายจิตติชัย  ยัคลา</t>
  </si>
  <si>
    <t>เด็กหญิงสุกัลยา  ศิลางาม</t>
  </si>
  <si>
    <t>เด็กหญิงกัลยกร  พลอยขุนทด</t>
  </si>
  <si>
    <t>เด็กหญิงวิไลลักษณ์  นันทรัตน์</t>
  </si>
  <si>
    <t>นางสาวอำภา  อ่อนสำอาง</t>
  </si>
  <si>
    <t>เด็กหญิงสุภิญญา  แก้วโกสา</t>
  </si>
  <si>
    <t>เด็กหญิงชฎาทิพย์  แต่งทรัพย์</t>
  </si>
  <si>
    <t>เด็กหญิงชยาภรณ์  กรตุ้ม</t>
  </si>
  <si>
    <t>เด็กหญิงวิภาวี  บานชื่น</t>
  </si>
  <si>
    <t>นางสาววันเพ็ญ  พวงประโคน</t>
  </si>
  <si>
    <t>เด็กหญิงธิดาพร  สุขแช่ม</t>
  </si>
  <si>
    <t>เด็กหญิงกมลพรรณ  เจริญสุข</t>
  </si>
  <si>
    <t>เด็กชายภานรินทร์  โสพรม</t>
  </si>
  <si>
    <t>เด็กหญิงพรลภัส  ม่วงหวาน</t>
  </si>
  <si>
    <t>เด็กหญิงสุดารัตน์  มีเอี่ยม</t>
  </si>
  <si>
    <t>นายบุญส่ง  มาลา</t>
  </si>
  <si>
    <t>เด็กหญิงกนกพร  คำพันธ์</t>
  </si>
  <si>
    <t>เด็กชายภานุรักษ์  อำนวยเจริญ</t>
  </si>
  <si>
    <t>เด็กหญิงสาธิดารัตน์  ปลื้มสมบัติ</t>
  </si>
  <si>
    <t>เด็กชายปรวุฒิ  พุ่มประทุม</t>
  </si>
  <si>
    <t xml:space="preserve">เด็กหญิงวันทนา  ไตมา </t>
  </si>
  <si>
    <t>เด็กหญิงศรัณย์พร  คุณเชื่อง</t>
  </si>
  <si>
    <t>นางจินดา  พ่วงขำ</t>
  </si>
  <si>
    <t>เด็กหญิงปิยะธิดา  ใจหลัก</t>
  </si>
  <si>
    <t>เด็กชายภูมินทร์  คำโสภา</t>
  </si>
  <si>
    <t>เด็กชายรัชพล  อยู่สุข</t>
  </si>
  <si>
    <t>นางลัดดา  สังข์เมือง</t>
  </si>
  <si>
    <t xml:space="preserve">เด็กหญิงสุวิมล  คล้ายพงษ์ </t>
  </si>
  <si>
    <t>เด็กหญิงสลิลทิพย์  เจ๊กวงษ์</t>
  </si>
  <si>
    <t>เด็กหญิงภคินี  รักวัติ</t>
  </si>
  <si>
    <t>นางสายหยุด  เพ็งภู่</t>
  </si>
  <si>
    <t>เด็กหญิงอรัญญา  ศรีราชา</t>
  </si>
  <si>
    <t>เด็กหญิงนันท์นภัส  จิตรชนะ</t>
  </si>
  <si>
    <t>เด็กหญิงโสรยา  พรมราช</t>
  </si>
  <si>
    <t>เด็กชายวรโชติ  สุขแจ่ม</t>
  </si>
  <si>
    <t>เด็กหญิงสุชาดา  ตะวันชัยประเสริฐ</t>
  </si>
  <si>
    <t>เด็กหญิงปาลิดา  เชื้อนุ่น</t>
  </si>
  <si>
    <t xml:space="preserve">  ชั้นประถมศึกษาปีที่ 5  </t>
  </si>
  <si>
    <t xml:space="preserve">เด็กหญิงอรทัย  ลาพรม  </t>
  </si>
  <si>
    <t>นางนิภาพร   ขาวทอง</t>
  </si>
  <si>
    <t xml:space="preserve">เด็กหญิงชไมพร  ปฎิสนธิ์  </t>
  </si>
  <si>
    <t>นางสาวอัญเชิญ  ประทุมชาติ</t>
  </si>
  <si>
    <t>เด็กชายนนธวัช  เอี่ยมสมบุญ</t>
  </si>
  <si>
    <t>นางสาวกรรณิการ์  ปาละวงษ์</t>
  </si>
  <si>
    <t xml:space="preserve">เด็กหญิงศิวาพร  อบมาสุ่ย  </t>
  </si>
  <si>
    <t>นางอรุณวรรณ  ศักดิ์วิทย์</t>
  </si>
  <si>
    <t>เด็กหญิงพิมอักษร  อิ่มศิล</t>
  </si>
  <si>
    <t>นางปิยาณี  เผ่าคนชม</t>
  </si>
  <si>
    <t>เด็กหญิงจิรัชญา  แช่มสนิท</t>
  </si>
  <si>
    <t xml:space="preserve">เด็กหญิงสหพร  แทนเจริญ  </t>
  </si>
  <si>
    <t>นางวันทนีย์  วรวีกิจการณ์</t>
  </si>
  <si>
    <t>เด็กชายสุรเสกข์  ธรรมชาติ</t>
  </si>
  <si>
    <t>นางนิภาพร  ขาวทอง</t>
  </si>
  <si>
    <t xml:space="preserve">เด็กหญิงนภารัตน์  จารษร  </t>
  </si>
  <si>
    <t>นางนิรมล  บุญเนียง</t>
  </si>
  <si>
    <t>เด็กหญิงชฎิลรัตน์  นอบเจริญ</t>
  </si>
  <si>
    <t>นางจารุวรรณ  สุขเจริญ</t>
  </si>
  <si>
    <t>เด็กหญิงวัฒนาพร  แย้มโหมด</t>
  </si>
  <si>
    <t>เด็กหญิงธนัชพร  จันทร์อินทร์</t>
  </si>
  <si>
    <t xml:space="preserve">เด็กชายวัชรชัย  บุญเอก  </t>
  </si>
  <si>
    <t>เด็กหญิงพิมพ์พิชญา  แก้วแสง</t>
  </si>
  <si>
    <t>นางเพ็ญศรี  น้อยทา</t>
  </si>
  <si>
    <t>เด็กหญิงออนไพรลิน  แก้วไพรจิตร</t>
  </si>
  <si>
    <t>นายคำรณ  ศรีคำขลิบ</t>
  </si>
  <si>
    <t xml:space="preserve">เด็กหญิงวีรวัลย์  แก้วปรีชา  </t>
  </si>
  <si>
    <t>เด็กหญิงจุฬาลักษณ์  กลืนกลางดอน</t>
  </si>
  <si>
    <t>เด็กชายกษมา  หมอกขุนทศ</t>
  </si>
  <si>
    <t>นายธงชัย  ชัยชาญ</t>
  </si>
  <si>
    <t xml:space="preserve">เด็กหญิงพิชญ์สินี  เสือนิล </t>
  </si>
  <si>
    <t>เด็กหญิงภัทรีภรณ์  อธิปัตยกุล</t>
  </si>
  <si>
    <t>นางสาวจรัญญา  อ่างคำ</t>
  </si>
  <si>
    <t>เด็กหญิงรัตนวลี  แก้วปรีชา</t>
  </si>
  <si>
    <t>นายนาวี  สนิทผล</t>
  </si>
  <si>
    <t>เด็กชายจตุพร  วงศ์ขวาหูม</t>
  </si>
  <si>
    <t xml:space="preserve">เด็กชายพชรพล  แถลงกัน  </t>
  </si>
  <si>
    <t>เด็กหญิงเพ็ญพิชชา  คำแผลง</t>
  </si>
  <si>
    <t>เด็กหญิงชลธิชา  บัวสัมฤทธิ์</t>
  </si>
  <si>
    <t>เด็กหญิงอลิตา  เข็มทอง</t>
  </si>
  <si>
    <t>นางเย็นฤดี  พูลพจน์</t>
  </si>
  <si>
    <t xml:space="preserve">เด็กชายวัฒนชัย  คู  </t>
  </si>
  <si>
    <t>เด็กหญิงศิริกัญญา  แก้วขุนทด</t>
  </si>
  <si>
    <t>นางสมนึก  คาดสนิท</t>
  </si>
  <si>
    <t>เด็กหญิงณัฐนิตา  ปั้นกรวด</t>
  </si>
  <si>
    <t>เด็กหญิงชยุดา  เหล่ารอด</t>
  </si>
  <si>
    <t>นางสาวดาวเรือง  สอนเมือง</t>
  </si>
  <si>
    <t>เด็กชายฐิติมงคล  แก้วโต</t>
  </si>
  <si>
    <t>นางศุจิกา  เรืองคำ</t>
  </si>
  <si>
    <t>เด็กหญิงอริสา  ศรีคำวรรณ</t>
  </si>
  <si>
    <t>นางสาวธัญลักษ์  พลสว่าง</t>
  </si>
  <si>
    <t>เด็กหญิงสรัญญา  กลัดนุ่ม</t>
  </si>
  <si>
    <t>เด็กหญิงอรวรา  พุทธสาเดช</t>
  </si>
  <si>
    <t>นางนัทธมน  หลีจู</t>
  </si>
  <si>
    <t>เด็กหญิงอจลญา  โอปัน</t>
  </si>
  <si>
    <t>นางณัฐฌา  นามวงษ์</t>
  </si>
  <si>
    <t>เด็กหญิงวิมลวรรณ  จันทะสิทธิ์</t>
  </si>
  <si>
    <t>เด็กหญิงลักษณารีย์  พันธุ์ศรี</t>
  </si>
  <si>
    <t>เด็กชายทิชานนท์  ธรรมยม</t>
  </si>
  <si>
    <t>นางศรีประภา  แป้นแก้ว</t>
  </si>
  <si>
    <t>เด็กหญิงอินธิรา  กงทอง</t>
  </si>
  <si>
    <t>นางบาหยัน  ทองวิชิต</t>
  </si>
  <si>
    <t>เด็กหญิงชมาพร  แก้วคำ</t>
  </si>
  <si>
    <t>เด็กหญิงวิพุธ  อินทรวิเศษ</t>
  </si>
  <si>
    <t>นางเยาวเรศ  วัดแย้ม</t>
  </si>
  <si>
    <t>เด็กชายนิติพงศ์  พรมโคตร</t>
  </si>
  <si>
    <t>นางสุมิตตา  ภิรมย์ภักดิ์</t>
  </si>
  <si>
    <t>เด็กหญิงพัทธ์ธีรา  สิงหรัตน์</t>
  </si>
  <si>
    <t>เด็กหญิงสุกัญญา  หมื่นนาค</t>
  </si>
  <si>
    <t>นางกาญจนา  ศรีสว่าง</t>
  </si>
  <si>
    <t>เด็กหญิงวนิดา  อิ่มสมบูรณ์</t>
  </si>
  <si>
    <t>เด็กหญิงวิลัยพร  อิ่มศิล</t>
  </si>
  <si>
    <t>เด็กหญิงณิชกานต์  ดีพูล</t>
  </si>
  <si>
    <t>นางสมหมาย  รัตนกิจไพศาล</t>
  </si>
  <si>
    <t>เด็กหญิงอภิภาวดี  ศรีฉ่ำ</t>
  </si>
  <si>
    <t>นายสรวิศ  ศรีสงคราม</t>
  </si>
  <si>
    <t>เด็กหญิงอรนิช  สิงห์โตทอง</t>
  </si>
  <si>
    <t>เด็กหญิงจิรัชยา  พลแสน</t>
  </si>
  <si>
    <t>นายสุเทพ  สุขจิตร์</t>
  </si>
  <si>
    <t>เด็กชายวิทวัฒน์ชัย  โสดาจิตร</t>
  </si>
  <si>
    <t>เด็กหญิงสมฤทัย  คล้ายวิมุติ</t>
  </si>
  <si>
    <t>เด็กหญิงจุฬารัตน์  ลือหาญ</t>
  </si>
  <si>
    <t>นายธนพงศ์  มรรคผล</t>
  </si>
  <si>
    <t>เด็กหญิงเกศรินทร์  เตชะสา</t>
  </si>
  <si>
    <t>นางรสสุคนธ์  คำแก้ว</t>
  </si>
  <si>
    <t>เด็กหญิงประภัสสา  จุดทะมาศ</t>
  </si>
  <si>
    <t>เด็กหญิงชนชา  อ่อนงาม</t>
  </si>
  <si>
    <t>นางสาวนันทิชา  โพธิ์ทอง</t>
  </si>
  <si>
    <t>เด็กชายอิสรภาพ   อาจจีน</t>
  </si>
  <si>
    <t>เด็กชายธีรเทพ  ศิริบุญ</t>
  </si>
  <si>
    <t>เด็กหญิงจิรสุตา  โคแก้ว</t>
  </si>
  <si>
    <t>เด็กชายรนกฤต  โลหะเวช</t>
  </si>
  <si>
    <t>นายประพันธุ์  หาญลำยวง</t>
  </si>
  <si>
    <t>เด็กหญิงรินรดา  แขนสันเที๊ยะ</t>
  </si>
  <si>
    <t>เด็กชายชาดร  คำมาก</t>
  </si>
  <si>
    <t>เด็กหญิงชินานันต์  นุ่มมีศรี</t>
  </si>
  <si>
    <t>เด็กชายวรวิช  ครองศิล</t>
  </si>
  <si>
    <t>นางทิพย์วรรณ์  รอดแสวง</t>
  </si>
  <si>
    <t>เด็กหญิงอิศริยา  สุขจิตร</t>
  </si>
  <si>
    <t>นางสาวสุภาวดี  ขุนวิเศษ</t>
  </si>
  <si>
    <t>เด็กชายจิรวัฒน์  อินแดน</t>
  </si>
  <si>
    <t>เด็กหญิงเมษ์ศิตา  แวนวน</t>
  </si>
  <si>
    <t>เด็กชายวศิน  ศรีชุมพร</t>
  </si>
  <si>
    <t>เด็กหญิงเมธาพร  อิ่นคำ</t>
  </si>
  <si>
    <t>เด็กชายรพีพัตร์  หมวกเฟือง</t>
  </si>
  <si>
    <t>เด็กหญิงภัณทิรา  บุญมี</t>
  </si>
  <si>
    <t>นางสาริกา  คล้ายแก้ว</t>
  </si>
  <si>
    <t>เด็กชายธีรเจต  คงสูน</t>
  </si>
  <si>
    <t>เด็กหญิงธมลวรรณ  ปานพิมพ์</t>
  </si>
  <si>
    <t>เด็กหญิงกมลฉัตร  ลาภะ</t>
  </si>
  <si>
    <t>เด็กหญิงอริสรา  ทองเรือง</t>
  </si>
  <si>
    <t>เด็กหญิงพิมวิไล  บุญเถื่อน</t>
  </si>
  <si>
    <t>เด็กชายพงศกร  ภู่บุญ</t>
  </si>
  <si>
    <t>นายสัญญา  โฉมจันทร์</t>
  </si>
  <si>
    <t>เด็กหญิงชุติมา  โอภาษี</t>
  </si>
  <si>
    <t>เด็กชายธีรภพ  ไชยทิพย์</t>
  </si>
  <si>
    <t>เด็กหญิงปาลิตา  อ่อนดี</t>
  </si>
  <si>
    <t>เด็กหญิงหนึ่งฤทัย  อินทร์เพชร</t>
  </si>
  <si>
    <t>เด็กหญิงศศิภา  แก้วนิคม</t>
  </si>
  <si>
    <t>เด็กชายณัฐพล  เมาหวล</t>
  </si>
  <si>
    <t>นายรักษ์สันติ  มลิทอง</t>
  </si>
  <si>
    <t>เด็กหญิงอินทิรา  โชติรัตน์</t>
  </si>
  <si>
    <t>เด็กหญิงชุติกาญจน์   บุญจิตร</t>
  </si>
  <si>
    <t xml:space="preserve">เด็กชายณัฐพงษ์  ศิริบูรณ์  </t>
  </si>
  <si>
    <t>เด็กหญิงขวัญทิพย์  สุวรรณสาร</t>
  </si>
  <si>
    <t>เด็กหญิงพิจิตรา  สุขอร่าม</t>
  </si>
  <si>
    <t>เด็กหญิงวิรดา  บุญสาย</t>
  </si>
  <si>
    <t>เด็กหญิงพรวดี  จันทรโชติ</t>
  </si>
  <si>
    <t>เด็กหญิงรัตนาภรณ์  สุขเจริญ</t>
  </si>
  <si>
    <t>เด็กหญิงกฤษณา  ศรีนาค</t>
  </si>
  <si>
    <t>เด็กชายนทีธร  สุขรอด</t>
  </si>
  <si>
    <t>เด็กหญิงจุรีพร  จานสูงเนิน</t>
  </si>
  <si>
    <t>เด็กชายปฐมพร  พุฒนาค</t>
  </si>
  <si>
    <t>เด็กชายกษม  หมอกขุนทศ</t>
  </si>
  <si>
    <t>เด็กชายธัชพล  อินพระเนตร์</t>
  </si>
  <si>
    <t>เด็กหญิงมัสทนา  ตาโส</t>
  </si>
  <si>
    <t>เด็กหญิงปาจรีย์  มาดี</t>
  </si>
  <si>
    <t>เด็กหญิงนงนุช  ฉิมพาลี</t>
  </si>
  <si>
    <t>เด็กหญิงกฤติน  ซอยรำ</t>
  </si>
  <si>
    <t>เด็กหญิงทิพย์พรัตน์  พิมพา</t>
  </si>
  <si>
    <t>นางสาวเบญจมาศ  ด้วงน่วม</t>
  </si>
  <si>
    <t>เด็กหญิงภารวี  เสมาฉิม</t>
  </si>
  <si>
    <t>เด็กหญิงวนัชพร  แดนวงค์</t>
  </si>
  <si>
    <t>นายพิษณุ  ขำอ่อน</t>
  </si>
  <si>
    <t>เด็กหญิงศุภิสรา  สิงห์เถื่อน</t>
  </si>
  <si>
    <t>เด็กหญิงโสภิณ  ศิริชาติ</t>
  </si>
  <si>
    <t>เด็กหญิงภารดี  เสมาฉิม</t>
  </si>
  <si>
    <t>เด็กหญิงกรวิภา  ทรายศรี</t>
  </si>
  <si>
    <t>เด็กหญิงสุดารัตน์  ภาษี</t>
  </si>
  <si>
    <t>เด็กชายอนวัช  สุภาวะ</t>
  </si>
  <si>
    <t>เด็กชายราเชน  ชัยภูมิ</t>
  </si>
  <si>
    <t>เด็กชายธิติพัทธ์  สุขพรรณ์</t>
  </si>
  <si>
    <t>เด็กชายนฤเบศ   อ่อนทอง</t>
  </si>
  <si>
    <t>เด็กหญิงพชรพรรณ  เทพวันดี</t>
  </si>
  <si>
    <t>เด็กหญิงมณฑิตา  พานแก้ว</t>
  </si>
  <si>
    <t>เด็กหญิงน้ำฝน  อิ่มอุระ</t>
  </si>
  <si>
    <t>นายพีระพงษ์  ศรีสละ</t>
  </si>
  <si>
    <t>เด็กหญิงสุนันทา  เพชรเย็น</t>
  </si>
  <si>
    <t>เด็กหญิงสุธาสินี  ราชสันเที๊ยะ</t>
  </si>
  <si>
    <t>เด็กหญิงชญานิษฐ์  คำดี</t>
  </si>
  <si>
    <t>เด็กชายรณชัย  ทิมภินันท์</t>
  </si>
  <si>
    <t>เด็กหญิงณัชชา  ฉิมมา</t>
  </si>
  <si>
    <t>นายพงษ์ศักดิ์  พุ่มไม้</t>
  </si>
  <si>
    <t>เด็กหญิงชนิกานต์  ทัดสอน</t>
  </si>
  <si>
    <t>เด็กหญิงนุชจรินทร์  แก่นสุข</t>
  </si>
  <si>
    <t>เด็กหญิงอรนิชา  เกตสุภะ</t>
  </si>
  <si>
    <t>เด็กหญิงชุติมา  น้อยพุ่ม</t>
  </si>
  <si>
    <t>เด็กชายสมภพ  แก้วแสง</t>
  </si>
  <si>
    <t xml:space="preserve">  ชั้นประถมศึกษาปีที่ 6  </t>
  </si>
  <si>
    <t>เด็กชายนที  เขียวสอาด</t>
  </si>
  <si>
    <t>นายสวิง  รอดแสวง</t>
  </si>
  <si>
    <t>เด็กชายวิศวะ  รักนา</t>
  </si>
  <si>
    <t>นางอรุณศรี  ชินจิตร์</t>
  </si>
  <si>
    <t>เด็กหญิงกตวรรณ  บุญมี</t>
  </si>
  <si>
    <t>เด็กหญิงลักษิกา  ศรีนาค</t>
  </si>
  <si>
    <t>นางศิริจิตร  ฮวบสอน</t>
  </si>
  <si>
    <t>เด็กหญิงวัชราพร  แก้วปรีชา</t>
  </si>
  <si>
    <t>นางภาวนา  ดำนงค์</t>
  </si>
  <si>
    <t>เด็กชายทศพล  มุ่งมวล</t>
  </si>
  <si>
    <t>นางสาวสมนึก  ปัญญาพร</t>
  </si>
  <si>
    <t>เด็กหญิงชลธิชา  เรืองฤทธิ์</t>
  </si>
  <si>
    <t>นางเรียมวิไล  เรืองธีรวงศา</t>
  </si>
  <si>
    <t>เด็กชายสุรเสกข์  แตงอ่อน</t>
  </si>
  <si>
    <t>นางพจนีย์  อินทรเรืองศร</t>
  </si>
  <si>
    <t>เด็กชายอานนท์  แก้วทอง</t>
  </si>
  <si>
    <t>นางสาวรสรินทร์  กุนทอง</t>
  </si>
  <si>
    <t>เด็กชายจิรายุส  ปานทะยักษ์</t>
  </si>
  <si>
    <t>นางยุพิน  คงเพ็ชรศักดิ์</t>
  </si>
  <si>
    <t>เด็กชายกฤษฎี  ธารรัตนานุกูล</t>
  </si>
  <si>
    <t>เด็กหญิงเปรมยุดา  สุทัศน์ ณ อยุธยา</t>
  </si>
  <si>
    <t>เด็กหญิงภคนันท์  แป้นไพศาล</t>
  </si>
  <si>
    <t>เด็กหญิงพัชรินดา  เพ็งพรม</t>
  </si>
  <si>
    <t>นางนิตยา  บุญประเทือง</t>
  </si>
  <si>
    <t>เด็กชายศิครินทร์  สอนสุข</t>
  </si>
  <si>
    <t>เด็กหญิงมธุรดา  วรรณมาลิกพันธ์</t>
  </si>
  <si>
    <t>เด็กหญิงกรกนก  จิ๋วสุข</t>
  </si>
  <si>
    <t>นางสาวมะลิกามาศ  เสงี่ยมแก้ว</t>
  </si>
  <si>
    <t>เด็กชายชัยชาญ  จันทร์ไพแสง</t>
  </si>
  <si>
    <t>เด็กชายธนากร  พึ่งโพธิ์</t>
  </si>
  <si>
    <t>นางอาภรณ์  อินทะศร</t>
  </si>
  <si>
    <t>เด็กหญิงนฤนาท  ใจชอบ</t>
  </si>
  <si>
    <t>นางสาวศุภลักษณ์  จันทร์พินิจ</t>
  </si>
  <si>
    <t>เด็กหญิงญาดาวดี  บุญเลี้ยง</t>
  </si>
  <si>
    <t>เด็กหญิงปภานัน  กายราช</t>
  </si>
  <si>
    <t>นางอมรรัตน์  จันใด</t>
  </si>
  <si>
    <t>เด็กหญิงสิรินดา   นกลอย</t>
  </si>
  <si>
    <t>นางสาวสุภาดี  ขุนวิเศษ</t>
  </si>
  <si>
    <t>เด็กหญิงชนนิกานต์  จำปาทอง</t>
  </si>
  <si>
    <t>นางสาวเมตตา  เมืองสุวรรณ์</t>
  </si>
  <si>
    <t>เด็กชายสุเมธ  จันทร์คัด</t>
  </si>
  <si>
    <t>เด็กชายพงศธร  เจนสาริกรณ์</t>
  </si>
  <si>
    <t>เด็กหญิงกรกนก  เย็นจุระ</t>
  </si>
  <si>
    <t>เด็กหญิงบุนยนุช  สุถาขจรกุล</t>
  </si>
  <si>
    <t>เด็กหญิงอริสา  พวงสมบัติ</t>
  </si>
  <si>
    <t>เด็กหญิงณัฐพร  เจตนะเสน</t>
  </si>
  <si>
    <t>นางสาวฤทัยรัตน์  ฤทธิ์บำรุง</t>
  </si>
  <si>
    <t>เด็กหญิงกิติยาลักษณ์  ป้องโรคา</t>
  </si>
  <si>
    <t>เด็กหญิงอารียา  จันทร์ใหญ่</t>
  </si>
  <si>
    <t>เด็กหญิงพิยดา  ปิ่นสกล</t>
  </si>
  <si>
    <t>เด็กชายสมศักดิ์  สุขสโมสร</t>
  </si>
  <si>
    <t>เด็กชายสราวุฒิ  พุดตีบ</t>
  </si>
  <si>
    <t>เด็กหญิงวรปิยา  ใจหลัก</t>
  </si>
  <si>
    <t>เด็กชายนนทวัตน์  ทิมนิ่ม</t>
  </si>
  <si>
    <t>นายอาทิตย์  พัดยนต์</t>
  </si>
  <si>
    <t>เด็กหญิงหทัยภัทร  ไผ่เถื่อน</t>
  </si>
  <si>
    <t>นางอำพร  ทุมดี</t>
  </si>
  <si>
    <t>เด็กชายมกรธวัช  คงทน</t>
  </si>
  <si>
    <t>เด็กหญิงวริศรา  ทองมี</t>
  </si>
  <si>
    <t>เด็กหญิงรุ่งนภา  ทองสันเที๊ยะ</t>
  </si>
  <si>
    <t>นายคนึง  ทัพยาง</t>
  </si>
  <si>
    <t>เด็กหญิงกุสุมา  โคตหานาม</t>
  </si>
  <si>
    <t>เด็กหญิงธนพร  หะฉิมมา</t>
  </si>
  <si>
    <t>เด็กหญิงนัทธมน  พ่วงอาษา</t>
  </si>
  <si>
    <t>เด็กหญิงธนพร  ใสงาม</t>
  </si>
  <si>
    <t>เด็กหญิงวิภาวี  สุภาผล</t>
  </si>
  <si>
    <t>นายสุบิน  รุ่งรังษี</t>
  </si>
  <si>
    <t>เด็กหญิงพรรวสา  อ่องเภา</t>
  </si>
  <si>
    <t>นางทิภาภรณ์  เกษมทรัพย์</t>
  </si>
  <si>
    <t>เด็กหญิงธนัชชา  มาพร</t>
  </si>
  <si>
    <t>เด็กหญิงรุ่งอรุณ  ประสพ</t>
  </si>
  <si>
    <t>เด็กหญิงวีรอร  หัสดี</t>
  </si>
  <si>
    <t>เด็กหญิงลลนา  ถาเงิน</t>
  </si>
  <si>
    <t>เด็กหญิงซุ้มผกา  ช้อยสูงเนิน</t>
  </si>
  <si>
    <t>เด็กหญิงสุกัญญา  รอดแสวง</t>
  </si>
  <si>
    <t>นางสวมะลิกามาศ  เสงี่ยมแก้ว</t>
  </si>
  <si>
    <t>เด็กชายนรภัทร  ทศดี</t>
  </si>
  <si>
    <t>นายบุญแทน  ฝอยทอง</t>
  </si>
  <si>
    <t>เด็กหญิงณัฐภรณ์  บุญนะ</t>
  </si>
  <si>
    <t>เด็กหญิงอินทิรา  ประสุทธิ์</t>
  </si>
  <si>
    <t>นางสาวมนัสยา  กรุดนาค</t>
  </si>
  <si>
    <t>เด็กหญิงปริศนา  แสงทองทาบ</t>
  </si>
  <si>
    <t>เด็กหญิงจิดาภา  คำหลง</t>
  </si>
  <si>
    <t>เด็กหญิงวริศรา  ทองกา</t>
  </si>
  <si>
    <t>เด็กหญิงศศิภา  ธนวัฒนไพศาล</t>
  </si>
  <si>
    <t>เด็กชายณัฐวัฒน์  สุทธิลึก</t>
  </si>
  <si>
    <t>เด็กหญิงธนพร  สายทอง</t>
  </si>
  <si>
    <t>เด็กชายแสงเดช  สุขพรรณ์</t>
  </si>
  <si>
    <t>เด็กหญิงวรัญญา  เพิ่มขุนทศ</t>
  </si>
  <si>
    <t>นายสุทัศน์  ศรีบำรุงสันติ</t>
  </si>
  <si>
    <t>เด็กหญิงกฤษณา  วิมล</t>
  </si>
  <si>
    <t>เด็กหญิงณัชชา  ศรสุข</t>
  </si>
  <si>
    <t>เด็กหญิงเปรมฤทัย  ขำสุข</t>
  </si>
  <si>
    <t>เด็กหญิงสุกัญญา  นาคมอญ</t>
  </si>
  <si>
    <t>นายคำพอง  สุบินตา</t>
  </si>
  <si>
    <t>เด็กชายสุรพัศ  กล่อมเกลา</t>
  </si>
  <si>
    <t>เด็กหญิงภารดา    คล้ายแก้วสกุล</t>
  </si>
  <si>
    <t>นางสาวกัญจน์รัตน์  อินทร์พรหม</t>
  </si>
  <si>
    <t>เด็กหญิงอาทิตยา  อามาตย์มนตรี</t>
  </si>
  <si>
    <t>เด็กหญิงรินรดี  สุขคุ้ม</t>
  </si>
  <si>
    <t>เด็กหญิงกัลยาณี  ทองปาน</t>
  </si>
  <si>
    <t>เด็กหญิงพาขวัญ  ใจปิง</t>
  </si>
  <si>
    <t>เด็กหญิงวิภาวี  ศรีสนธิ์</t>
  </si>
  <si>
    <t>เด็กหญิงมุฑิตา  ศรสุรินทร์</t>
  </si>
  <si>
    <t>เด็กหญิงมนัสวี  ทองวิเศษ</t>
  </si>
  <si>
    <t>นางสาวจารุณี  รอดแสวง</t>
  </si>
  <si>
    <t>เด็กชายปริญญา  พิกุลชาติ</t>
  </si>
  <si>
    <t>เด็กหญิงภาวิดี  เพ็ชรช่อ</t>
  </si>
  <si>
    <t>นางวัฒนา  สว่างชัย</t>
  </si>
  <si>
    <t>เด็กหญิงคฑาทอง  แสนใส</t>
  </si>
  <si>
    <t>เด็กหญิงบุหลัน  ชนะศักดิ์</t>
  </si>
  <si>
    <t>นายศุภกิจ  บุญทอง</t>
  </si>
  <si>
    <t>เด็กหญิงสุภาวิดา  คงเพ็ชรศักดิ์</t>
  </si>
  <si>
    <t>เด็กหญิงเรือนขวัญ  อุ่นเรือง</t>
  </si>
  <si>
    <t>เด็กหญิงรัชนีกรณ์  แก้วโต</t>
  </si>
  <si>
    <t>เด็กหญิงอนุธิดา  อัตยัง</t>
  </si>
  <si>
    <t>เด็กชายพงศ์พล  โกสุมา</t>
  </si>
  <si>
    <t>เด็กชายสุรนาท  กองงาม</t>
  </si>
  <si>
    <t>เด็กหญิงปนัดดา  ศรดี</t>
  </si>
  <si>
    <t>เด็กหญิงเกวลี  ราชวงษ์</t>
  </si>
  <si>
    <t>เด็กชายโศภณ  พงษ์โก</t>
  </si>
  <si>
    <t>เด็กหญิงนภัสวรรณ  ปานศรี</t>
  </si>
  <si>
    <t>เด็กชายนฤเบศ  อัควงษ์</t>
  </si>
  <si>
    <t>เด็กหญิงนริศรา  แก้วสุวรรณ์</t>
  </si>
  <si>
    <t>นายพิฆเนศ  บัวสนิท</t>
  </si>
  <si>
    <t>เด็กหญิงอริสรา   สีชมภู</t>
  </si>
  <si>
    <t>เด็กหญิงจิราพร ชุ่มบันดิษฐ์</t>
  </si>
  <si>
    <t>เด็กชายศิวนนท์  มั่นทอง</t>
  </si>
  <si>
    <t>เด็กหญิงอารีรัตน์  บำรุงไทย</t>
  </si>
  <si>
    <t>เด็กชายธรรมสรณ์  วัฒนพงษ์</t>
  </si>
  <si>
    <t>เด็กชายธนาวิน  ไทยทวี</t>
  </si>
  <si>
    <t>เด็กชายสุทธิชัย  ยอดนิล</t>
  </si>
  <si>
    <t>เด็กชายเจษฎา  พรมจันทร์</t>
  </si>
  <si>
    <t>เด็กชายยศชิฮิโร่  คำน้อย</t>
  </si>
  <si>
    <t>เด็กชายธนภัทร  ญาวิชัย</t>
  </si>
  <si>
    <t>เด็กหญิงนพนันท์  อ่อนจิตร</t>
  </si>
  <si>
    <t>เด็กหญิงศศิกา  แสงพิมพ์</t>
  </si>
  <si>
    <t>เด็กชายสรสิซ  นุ่นเป็นไตร</t>
  </si>
  <si>
    <t>เด็กหญิงจิตราวดี  เมืองแป้น</t>
  </si>
  <si>
    <t>เด็กชายรัฐธรรมนูญ  ธรรมยุรา</t>
  </si>
  <si>
    <t>นายธนารักษ์  เกตุทอง</t>
  </si>
  <si>
    <t>เด็กหญิงจิตตา  กวงขุนทด</t>
  </si>
  <si>
    <t>เด็กหญิงสิโรธร  บุญเกิด</t>
  </si>
  <si>
    <t>เด็กหญิงสุดา  เจ๊กวงษ์</t>
  </si>
  <si>
    <t>เด็กหญิงสุนิสา  เปรมเหี่ยว</t>
  </si>
  <si>
    <t>เด็กหญิงรุจิรา  เกษจำจร</t>
  </si>
  <si>
    <t>เด็กหญิงจิตตมาศ  จันทร์น้อย</t>
  </si>
  <si>
    <t>เด็กชายกิตติภณ  คำสุนา</t>
  </si>
  <si>
    <t>เด็กหญิงธิดารัตน์  สิงหรัตน์</t>
  </si>
  <si>
    <t>เด็กหญิงวรรณวิสา  วงค์เตปิน</t>
  </si>
  <si>
    <t>เด็กหญิงจารีญา  แก้วนิคม</t>
  </si>
  <si>
    <t>เด็กหญิงวรรณวิภา ช่วยอุระชน</t>
  </si>
  <si>
    <t>เด็กหญิงอนุศรา  สีแดง</t>
  </si>
  <si>
    <t>เด็กหญิงสุพิชชา  เจริญสุข</t>
  </si>
  <si>
    <t>เด็กหญิงวราลี  รอดสอน</t>
  </si>
  <si>
    <t>เด็กหญิงมัทนา  พิมสิน</t>
  </si>
  <si>
    <t>เด็กหญิงนลิน  คงเพชร</t>
  </si>
  <si>
    <t>เด็กหญิงปานทิพย์  เชื้อนุ่น</t>
  </si>
  <si>
    <t>เด็กชายภิญโญ  พุ่มพฤกษ์</t>
  </si>
  <si>
    <t>เด็กชายภานุพงศ์  ศรีสนธิ์</t>
  </si>
  <si>
    <t>เด็กชายสรวิศ  ขันชะลี</t>
  </si>
  <si>
    <t>เด็กชายรัชชานนท์  นพวพันธ์</t>
  </si>
  <si>
    <t xml:space="preserve">  ชั้นมัธยมศึกษาปีที่ 1</t>
  </si>
  <si>
    <t>เด็กหญิงสิริธร  ลาพรม</t>
  </si>
  <si>
    <t>หนองบัว</t>
  </si>
  <si>
    <t>นางจริยา  หวังประเสริฐ</t>
  </si>
  <si>
    <t>เด็กหญิงกุลธิดา  ปานทยักษ์</t>
  </si>
  <si>
    <t>นางปุณณ์ภัสสร  จิรันธนันโภคิน</t>
  </si>
  <si>
    <t>เด็กหญิงจุฑามาศ  พึ่งเสือ</t>
  </si>
  <si>
    <t>นางจรินทร  นามเข็ม</t>
  </si>
  <si>
    <t>เด็กชายอายุวัต  ปานเผือก</t>
  </si>
  <si>
    <t>นายเจษฎารัตน์  ทรัพรัตนศักดิ์</t>
  </si>
  <si>
    <t>เด็กหญิงสุรีย์พร  นกลอย</t>
  </si>
  <si>
    <t>นายบุญเทอด  คงกะพัน</t>
  </si>
  <si>
    <t>เด็กหญิงฐิติมา  ลาพรม</t>
  </si>
  <si>
    <t>นางสาวธนภรณ์  บุญอาจ</t>
  </si>
  <si>
    <t>เด็กหญิงยลดา  สบายทรัพย์</t>
  </si>
  <si>
    <t>เด็กชายสิทธิชัย  สายชนะ</t>
  </si>
  <si>
    <t>นางสาวสุกัญญา  อินสุธา</t>
  </si>
  <si>
    <t>เด็กชายขจรศักดิ์  ขูดสันเที๊ยะ</t>
  </si>
  <si>
    <t>เด็กหญิงธัญญารัตน์  นิลกำแหง</t>
  </si>
  <si>
    <t>นางสาววันดี  เที่ยงเรือง</t>
  </si>
  <si>
    <t>เด็กหญิงอโณทัย  เหมพยัคฆภูมิ</t>
  </si>
  <si>
    <t>เด็กหญิงปาจรีย์  บุญเพลิง</t>
  </si>
  <si>
    <t>นางสาวทัชชภร  คงอิว</t>
  </si>
  <si>
    <t>เด็กหญิงวรรณภา  ทองด้วง</t>
  </si>
  <si>
    <t>นางนิตยา  อินทร์มี</t>
  </si>
  <si>
    <t>เด็กหญิงณัฐกานต์  บุญประกอบ</t>
  </si>
  <si>
    <t>เด็กหญิงปัทมา  บุญรัตน์</t>
  </si>
  <si>
    <t>เด็กหญิงมัณทนา  จันทร์ค้อม</t>
  </si>
  <si>
    <t>นายปัญญพจน์  รัตนวิบูลย์เลิศ</t>
  </si>
  <si>
    <t>เด็กหญิงกันต์กนิษฐ์  เล็กกระโทก</t>
  </si>
  <si>
    <t>นางสาวศิริรัตน์  ศรีเดช</t>
  </si>
  <si>
    <t>เด็กหญิงสุธาสินี  ดวงแก้ว</t>
  </si>
  <si>
    <t>นางสาวสมใจ  สุขแก้ว</t>
  </si>
  <si>
    <t>เด็กหญิงชนิดา  สงพัฒน์แก้ว</t>
  </si>
  <si>
    <t>เด็กชายพิชิตชัย  เสื้อทอง</t>
  </si>
  <si>
    <t>เด็กหญิงสายน้ำผึ้ง  โลหะเวช</t>
  </si>
  <si>
    <t>วังบ่อวิทยา</t>
  </si>
  <si>
    <t>นางภัทรานิษฐ์  อิ่มศิล</t>
  </si>
  <si>
    <t>เด็กหญิงรุ่งทิวา  มหาวีระตระกูล</t>
  </si>
  <si>
    <t>เด็กหญิงกมลพรรณ  สินสุพรรณ์</t>
  </si>
  <si>
    <t>นายณัฐนนท์  บัวทอง</t>
  </si>
  <si>
    <t>เด็กหญิงญาดา  เครือบขุนโท</t>
  </si>
  <si>
    <t>เด็กหญิงกัญญารัตน์  สุขแก่น</t>
  </si>
  <si>
    <t>เด็กหญิงชุติมา  ภิรมย์นาค</t>
  </si>
  <si>
    <t>เด็กชายภานุพงศ์  มะเริงสิทธิ์</t>
  </si>
  <si>
    <t>เด็กหญิงมณฑิตา  แสนสุข</t>
  </si>
  <si>
    <t>เด็กหญิงสุพัตรา  คาดสนิท</t>
  </si>
  <si>
    <t>เด็กหญิงพรนภัส  จันทร์ศรี</t>
  </si>
  <si>
    <t>นายสราวุธ  เต็งจงดี</t>
  </si>
  <si>
    <t>เด็กชายสุทัศน์  ราชคฤห์</t>
  </si>
  <si>
    <t>เด็กชายชัชฤทธิ์  แก้วกิ่ง</t>
  </si>
  <si>
    <t>นายธิติ  บุญประสพ</t>
  </si>
  <si>
    <t>เด็กหญิงนภัสวรรณ  ลายน้ำทอง</t>
  </si>
  <si>
    <t>นายพิภพ  แป้นฝ้าย</t>
  </si>
  <si>
    <t>เด็กหญิงปาลินี  นามน้อย</t>
  </si>
  <si>
    <t>เด็กชายธีรเจต  วันดี</t>
  </si>
  <si>
    <t>นายสุวิทย์  อินแก้ว</t>
  </si>
  <si>
    <t>เด็กชายณรงค์ศักดิ์  สีสืบมา</t>
  </si>
  <si>
    <t>เด็กหญิงภัทราภรณ์  มิ่งมอญ</t>
  </si>
  <si>
    <t>เด็กหญิงปิยฉัตร  คำสนิท</t>
  </si>
  <si>
    <t>นางสาวศิริพร  ขันการไร่</t>
  </si>
  <si>
    <t>เด็กหญิงวันวิสาข์  ดวงสง่า</t>
  </si>
  <si>
    <t>เด็กชายวิรุต  แก้วศรีนอ</t>
  </si>
  <si>
    <t>เด็กชายธีรธรรม  เดิมสันเที๊ยะ</t>
  </si>
  <si>
    <t>เด็กชายกรดล  เกษา</t>
  </si>
  <si>
    <t>นายกิตติศักดิ์  ประเสริฐ</t>
  </si>
  <si>
    <t>เด็กหญิงเอมอร  เพิ่มทรัพย์</t>
  </si>
  <si>
    <t>เด็กหญิงเมธาวี  อิ่นคำ</t>
  </si>
  <si>
    <t>นายแก้ว  ขาวพราย</t>
  </si>
  <si>
    <t>เด็กหญิงณัฐกุล  สุขมล</t>
  </si>
  <si>
    <t>เด็กชายณัฐพงษ์  นุ่มมีศรี</t>
  </si>
  <si>
    <t>นางสาวกนกพร  เพิ่มพูน</t>
  </si>
  <si>
    <t>เด็กหญิงมะลิวัลย์  ดวงแก้ว</t>
  </si>
  <si>
    <t>เด็กหญิงรสสุคนธ์  ปานนิล</t>
  </si>
  <si>
    <t>นางประภาพร  นาระ</t>
  </si>
  <si>
    <t>เด็กหญิงสโรชา  โอภาษี</t>
  </si>
  <si>
    <t>เด็กหญิงธัญญาลักษณ์  รอดพี</t>
  </si>
  <si>
    <t>นางสาวอัจฉรา  นาคเปลี่ยน</t>
  </si>
  <si>
    <t>เด็กชายธนดล  บุญนาค</t>
  </si>
  <si>
    <t>นางสาวสุธานี  นุชมอญ</t>
  </si>
  <si>
    <t>เด็กหญิงสุทินา  ย่นปริว</t>
  </si>
  <si>
    <t>เด็กหญิงหทัยภัทร์  น้อยสังวาลย์</t>
  </si>
  <si>
    <t>เด็กหญิงกัญญารัตน์  มีศิลป์</t>
  </si>
  <si>
    <t xml:space="preserve">  ชั้นมัธยมศึกษาปีที่ 2</t>
  </si>
  <si>
    <t>เด็กหญิงปาจรีย์  สุขโชคพานิช</t>
  </si>
  <si>
    <t>นางสุนันท์  รัตนเวชสิทธิ</t>
  </si>
  <si>
    <t>เด็กหญิงพิจิตรา  สนิท</t>
  </si>
  <si>
    <t>นางสาวขวัญใจ  เสิงขุนทด</t>
  </si>
  <si>
    <t>เด็กชายศราวุธ  แก้วโต</t>
  </si>
  <si>
    <t>นางสาวพรรณี  ทิพวรรณ์</t>
  </si>
  <si>
    <t>เด็กหญิงบุญตา  ครองศิลป์</t>
  </si>
  <si>
    <t>เด็กหญิงศิวพร  แดงสันเทียะ</t>
  </si>
  <si>
    <t>นางวรรณกร  ม่วงเขียว</t>
  </si>
  <si>
    <t>เด็กชายนพดล  ฉ่ำน้อย</t>
  </si>
  <si>
    <t>นางกัลยา  วนิชไพบูลย์</t>
  </si>
  <si>
    <t>เด็กหญิงณัฐธิดา  โอภาษี</t>
  </si>
  <si>
    <t>นายสิทธิศักดิ์  บัวภาเรือง</t>
  </si>
  <si>
    <t>เด็กหญิงสุภาภรณ์   แก้วโต</t>
  </si>
  <si>
    <t>นายอนุสรณ์  นาคยิ้ม</t>
  </si>
  <si>
    <t>เด็กชายพีรณัฐ  ลาพรม</t>
  </si>
  <si>
    <t>เด็กหญิงกนกวรรณ  ประคองเทียน</t>
  </si>
  <si>
    <t>เด็กหญิงศุพรัตน์  โตสุข</t>
  </si>
  <si>
    <t>เด็กหญิงชลิดา  โสภา</t>
  </si>
  <si>
    <t>นางศรีเงิน  อ่อนเชย</t>
  </si>
  <si>
    <t>เด็กหญิงปัญญาพร  พุ่มเป็ง</t>
  </si>
  <si>
    <t>นางนารี  มงคลศรีสวัสดิ์</t>
  </si>
  <si>
    <t>เด็กชายปวีร์  แป้นศรีทอง</t>
  </si>
  <si>
    <t>เด็กชายชัชวาล  จิตรชื่น</t>
  </si>
  <si>
    <t>เด็กหญิงภัณฑิรา  ผ่ายเพ็ชร์</t>
  </si>
  <si>
    <t>นางจุฑามาศ  เปี่ยมเพ็ชร</t>
  </si>
  <si>
    <t>เด็กหญิงปณิดา  คำนาแซง</t>
  </si>
  <si>
    <t>เด็กหญิงสุธาสินี  นวลสุข</t>
  </si>
  <si>
    <t>เด็กชายอมรินทร์  กังสำริด</t>
  </si>
  <si>
    <t>นายวิวัฒน์  บุญประสม</t>
  </si>
  <si>
    <t>เด็กหญิงธาวินี  ทองศรี</t>
  </si>
  <si>
    <t>เด็กหญิงพรสวรรค์  ทองดี</t>
  </si>
  <si>
    <t>นางสาวพลอยไพลิน  ดารายิ้มฤทธิ์</t>
  </si>
  <si>
    <t>เด็กหญิงพัชรินทร์  เรือนภู่</t>
  </si>
  <si>
    <t>นายวิชาญ  นาคสิทธิวงษ์</t>
  </si>
  <si>
    <t>เด็กชายนนทชัย  งามสมบัติ</t>
  </si>
  <si>
    <t>นายสมพงษ์  หอมยา</t>
  </si>
  <si>
    <t>เด็กชายวิทยา  งามบุญปลอด</t>
  </si>
  <si>
    <t>นายพฤกษ  อินโลหิตเชิดชู</t>
  </si>
  <si>
    <t>เด็กหญิงเจนจิรา  พ่วงขำ</t>
  </si>
  <si>
    <t>นางสาวพัทธนันท์  พลแสน</t>
  </si>
  <si>
    <t>เด็กหญิงลักษณา  นิ่มวิลัย</t>
  </si>
  <si>
    <t>เด็กหญิงสุภานัน  เหว่าโต</t>
  </si>
  <si>
    <t>นายสมพงษ์ หอมยา</t>
  </si>
  <si>
    <t>เด็กหญิงลลิดา  ทองเกิด</t>
  </si>
  <si>
    <t>เด็กหญิงสุภัสสรา  แสนบรรดิษฐ์</t>
  </si>
  <si>
    <t>นางสาววรรณนิภา  เพ็งพรม</t>
  </si>
  <si>
    <t>เด็กหญิงหนึ่งฤทัย  วานิช</t>
  </si>
  <si>
    <t>เด็กหญิงกัลยารัตน์  อินท์โชติ</t>
  </si>
  <si>
    <t>เด็กหญิงสุภาวดี  มานิล</t>
  </si>
  <si>
    <t>นางยุพา  อ่อนสด</t>
  </si>
  <si>
    <t>เด็กหญิงโชติกา  ภูเดช</t>
  </si>
  <si>
    <t>+</t>
  </si>
  <si>
    <t>เด็กหญิงปาริชาติ  บินสูงเนิน</t>
  </si>
  <si>
    <t>เด็กหญิงรังสิมา อินทร์ประสิทธิ์</t>
  </si>
  <si>
    <t>เด็กหญิงศุภศิริ  จีนชำนิ</t>
  </si>
  <si>
    <t>เด็กหญิงสุดารัตน์  ตุ่นไว</t>
  </si>
  <si>
    <t>เด็กหญิงกาญจนา  คำดี</t>
  </si>
  <si>
    <t>เด็กหญิงรัตนันท์  บานวงษ์</t>
  </si>
  <si>
    <t>เด็กหญิงอรพรร  สุย่านาง</t>
  </si>
  <si>
    <t>นางนัยนา  ทองดี</t>
  </si>
  <si>
    <t>เด็กหญิงธนัชพร  บุญอินทร์</t>
  </si>
  <si>
    <t>นายพิสุทธิ์  สุขเอี่ยม</t>
  </si>
  <si>
    <t>เด็กหญิงภัสราธร  ตันเสน</t>
  </si>
  <si>
    <t>เด็กชายธนสันต์  อยู่เรือง</t>
  </si>
  <si>
    <t>เด็กหญิงนภัสวรรณ  หาชัย</t>
  </si>
  <si>
    <t>นางสาวจรรยารักษ์  อ่ำพูล</t>
  </si>
  <si>
    <t>เด็กหญิงธิติมา  ประสมพงษ์</t>
  </si>
  <si>
    <t>เด็กหญิงกรณิการ์  กองแพง</t>
  </si>
  <si>
    <t>เด็กหญิงรัตนาภรณ์  สุทาจันทร์</t>
  </si>
  <si>
    <t>เด็กชายมานะ  คำสีดา</t>
  </si>
  <si>
    <t>เด็กหญิงวรพรรณ  เงินมา</t>
  </si>
  <si>
    <t>เด็กหญิงณิชมน  สุขสบาย</t>
  </si>
  <si>
    <t>เด็กหญิงชลธิชา  เทียนเงิน</t>
  </si>
  <si>
    <t>นางจำลองลักษณ์  คำทา</t>
  </si>
  <si>
    <t>เด็กหญิงพิมลสิริ  ดนดา</t>
  </si>
  <si>
    <t>เด็กหญิงรัชนู  นาคไทย</t>
  </si>
  <si>
    <t>นายเอกลักษณ์  รอดสอน</t>
  </si>
  <si>
    <t>เด็กหญิงสุดาพร  คงมี</t>
  </si>
  <si>
    <t xml:space="preserve">  ชั้นมัธยมศึกษาปีที่ 3</t>
  </si>
  <si>
    <t>เด็กหญิงกฤตยาภรณ์  เพ็งภู่</t>
  </si>
  <si>
    <t>นางพัชริดา  ขำทวีพรหม</t>
  </si>
  <si>
    <t>เด็กหญิงสุวนันท์  เอี่ยมกระจ่าง</t>
  </si>
  <si>
    <t>นายณรรฐพงษ์  ฉ่ำน้อย</t>
  </si>
  <si>
    <t>นางสาวธีระนันท์  พัดศรี</t>
  </si>
  <si>
    <t>เด็กหญิงฐิติมา  ครองสัตย์</t>
  </si>
  <si>
    <t>นายวิศิษฐ์  นามเข็ม</t>
  </si>
  <si>
    <t>เด็กหญิงธนาวดี  คงคาน้อย</t>
  </si>
  <si>
    <t>นายสมเกียรติ  เอมใจ</t>
  </si>
  <si>
    <t>นางสาวพรนภา  วงศ์แก้วโพธิ์ทอง</t>
  </si>
  <si>
    <t>นายวันชัย  รัตนเวชสิทธิ</t>
  </si>
  <si>
    <t>เด็กหญิงอริสรา  อินตา</t>
  </si>
  <si>
    <t>เด็กหญิงกัญญารัตน์  คำสนิท</t>
  </si>
  <si>
    <t>นายละไม  สารี</t>
  </si>
  <si>
    <t>เด็กหญิงฑิฆัมพร  บุญรอด</t>
  </si>
  <si>
    <t>เด็กชายณัฐวี  ทับทิม</t>
  </si>
  <si>
    <t>นางสาวมัลลิกา  สิงห์สม</t>
  </si>
  <si>
    <t>เด็กชายสุวรรณ  อ่อนจิตร์</t>
  </si>
  <si>
    <t>เด็กหญิงสรารัชน์  ประสพ</t>
  </si>
  <si>
    <t>นางลาวัณย์  ณ จำปาศักดิ์</t>
  </si>
  <si>
    <t>นางสาวรัตนา  ต่วนตาด</t>
  </si>
  <si>
    <t>เด็กชายธีรพงษ์  วันวงษ์</t>
  </si>
  <si>
    <t>นายมณเฑียร  ชัยประเสริฐ</t>
  </si>
  <si>
    <t>เด็กหญิงรวิสรา  ทันสา</t>
  </si>
  <si>
    <t>เด็กหญิงศรัญญา  พุทธิชน</t>
  </si>
  <si>
    <t>นายสมชาย  ศรีทองอุทัย</t>
  </si>
  <si>
    <t>เด็กหญิงนิภาพร  ลีลาศ</t>
  </si>
  <si>
    <t>เด็กหญิงกรวิภา  จันทศร</t>
  </si>
  <si>
    <t>นางสมใจ  นามกระโทก</t>
  </si>
  <si>
    <t>นางสาวโสรยา  จำเนียรผล</t>
  </si>
  <si>
    <t>นายรัฐพงศ์  สุขเกษม</t>
  </si>
  <si>
    <t>นายสราวุธ  พันธ์กอง</t>
  </si>
  <si>
    <t>นางสาวพัณณิตา  บุญบำรุง</t>
  </si>
  <si>
    <t>เด็กหญิงไพลิน  รักวัติ</t>
  </si>
  <si>
    <t>เด็กหญิงรัตนประภา  จิตรชนะ</t>
  </si>
  <si>
    <t>เด็กชายชินเทพ  อาจสังข์</t>
  </si>
  <si>
    <t>นายไพรัช  ลอยขจร</t>
  </si>
  <si>
    <t>เด็กหญิงกาญจนา  จันทร์คัด</t>
  </si>
  <si>
    <t>นายณัฐวุฒิ  สายศร</t>
  </si>
  <si>
    <t>เด็กหญิงชมพุนุช  อุ่มน้อย</t>
  </si>
  <si>
    <t>เด็กหญิงเกษรา  ยี่สุ่นเรือง</t>
  </si>
  <si>
    <t>นายกิตฑิ์ธเณศ  พัฑฒิพงศ์ชูกิจ</t>
  </si>
  <si>
    <t>เด็กหญิงสาลินี  อิ่มอุระ</t>
  </si>
  <si>
    <t>นางกัลยา  ทองเกลี้ยง</t>
  </si>
  <si>
    <t>นางสาวขนิษฐา  จันทร์ดี</t>
  </si>
  <si>
    <t>นางสุชาดา  พันธ์กอง</t>
  </si>
  <si>
    <t>นางสาวสุดารัตน์  ปิ่นแก้ว</t>
  </si>
  <si>
    <t>เด็กหญิงทรรศนีย์  อินจันทร์สุข</t>
  </si>
  <si>
    <t>นางสาวศศินิภา  ทองสุขดี</t>
  </si>
  <si>
    <t>นางสาวพัชรินทร์  เงางาม</t>
  </si>
  <si>
    <t>เด็กหญิงกุลสตรี  พลเยี่ยม</t>
  </si>
  <si>
    <t>เด็กหญิงสรชา  เซ็งขุนทด</t>
  </si>
  <si>
    <t>ครูมาโนช  วิริยะ</t>
  </si>
  <si>
    <t>เด็กหญิงปภาณิน  แสงพิมพ์</t>
  </si>
  <si>
    <t>เด็กหญิงชฏาภรณ์  ชัยชนะ</t>
  </si>
  <si>
    <t>นางสาวเรียม  ดำมา</t>
  </si>
  <si>
    <t>เด็กหญิงบุษยา  มะจันลา</t>
  </si>
  <si>
    <t>เด็กหญิงกระแต  เสมาฉิม</t>
  </si>
  <si>
    <t>เด็กหญิงกาญจนา  ศรีปัญญา</t>
  </si>
  <si>
    <t>เด็กหญิงโสรญา  ครองสัตย์</t>
  </si>
  <si>
    <t>นางนิภาภรณ์  เรืองวงษ์</t>
  </si>
  <si>
    <t>เด็กหญิงวิษามณ  พุกทอง</t>
  </si>
  <si>
    <t>เด็กหญิงกนกวรรณ  เปียฉ่ำ</t>
  </si>
  <si>
    <t>เด็กหญิงพัตชา  อ้วนมี</t>
  </si>
  <si>
    <t>เด็กชายสมพจน์  บวมขุนทด</t>
  </si>
  <si>
    <t>เด็กหญิงรุ่งรัตน์  โพธิ์ศรี</t>
  </si>
  <si>
    <t>เด็กชายธนาวุต  สุ่มงาม</t>
  </si>
  <si>
    <t>เด็กชายดนุสรณ์  คำโสภา</t>
  </si>
  <si>
    <t>เด็กหญิงบุญยาพร  พรมศรี</t>
  </si>
  <si>
    <t>เด็กชายวัชพงศ์  เชื้อไทย</t>
  </si>
  <si>
    <t>เด็กหญิงเจตสุภา  คงชาตรี</t>
  </si>
  <si>
    <t>เด็กหญิงวรรณิกา  ชำนาญไพร</t>
  </si>
  <si>
    <t>เด็กหญิงจิรดา  ปักทอง</t>
  </si>
  <si>
    <t>นายอรรถ  คล้ายนุ่น</t>
  </si>
  <si>
    <t>เด็กหญิงจันทิมา  รักธัญญการ</t>
  </si>
  <si>
    <t>เด็กชายมัทธุรส  สีปัดถา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</si>
</sst>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Tahoma"/>
      <family val="2"/>
      <charset val="222"/>
      <scheme val="minor"/>
    </font>
    <font>
      <sz val="12"/>
      <color indexed="12"/>
      <name val="Tahoma"/>
      <family val="2"/>
    </font>
    <font>
      <sz val="14"/>
      <color indexed="12"/>
      <name val="Angsana New"/>
      <family val="1"/>
    </font>
    <font>
      <b/>
      <sz val="16"/>
      <color indexed="8"/>
      <name val="Tahoma"/>
      <family val="2"/>
    </font>
    <font>
      <b/>
      <sz val="14"/>
      <color indexed="8"/>
      <name val="Angsana New"/>
      <family val="1"/>
    </font>
    <font>
      <b/>
      <sz val="18"/>
      <name val="Tahoma"/>
      <family val="2"/>
    </font>
    <font>
      <b/>
      <sz val="14"/>
      <color indexed="12"/>
      <name val="Angsana New"/>
      <family val="1"/>
    </font>
    <font>
      <b/>
      <sz val="12"/>
      <name val="Tahoma"/>
      <family val="2"/>
    </font>
    <font>
      <b/>
      <sz val="16"/>
      <color indexed="8"/>
      <name val="Angsana New"/>
      <family val="1"/>
    </font>
    <font>
      <sz val="12"/>
      <name val="Tahoma"/>
      <family val="2"/>
    </font>
    <font>
      <sz val="16"/>
      <name val="Angsana New"/>
      <family val="1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2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left" vertical="center" shrinkToFit="1"/>
    </xf>
    <xf numFmtId="0" fontId="10" fillId="0" borderId="0" xfId="0" applyFont="1" applyFill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/>
    </xf>
    <xf numFmtId="0" fontId="9" fillId="0" borderId="1" xfId="0" applyNumberFormat="1" applyFont="1" applyFill="1" applyBorder="1" applyAlignment="1">
      <alignment vertical="center" shrinkToFit="1"/>
    </xf>
    <xf numFmtId="0" fontId="9" fillId="0" borderId="1" xfId="0" applyFont="1" applyBorder="1" applyAlignment="1">
      <alignment vertical="center"/>
    </xf>
    <xf numFmtId="0" fontId="9" fillId="0" borderId="1" xfId="1" applyFont="1" applyBorder="1" applyAlignment="1">
      <alignment vertical="center" shrinkToFit="1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shrinkToFit="1"/>
    </xf>
    <xf numFmtId="0" fontId="9" fillId="2" borderId="1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left" vertical="center" shrinkToFit="1"/>
    </xf>
    <xf numFmtId="2" fontId="9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3" applyFont="1" applyBorder="1" applyAlignment="1">
      <alignment vertical="center" shrinkToFit="1"/>
    </xf>
    <xf numFmtId="0" fontId="9" fillId="0" borderId="1" xfId="3" applyFont="1" applyBorder="1" applyAlignment="1">
      <alignment horizontal="left" vertical="center" shrinkToFit="1"/>
    </xf>
    <xf numFmtId="43" fontId="9" fillId="0" borderId="1" xfId="4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horizontal="center"/>
    </xf>
    <xf numFmtId="0" fontId="8" fillId="0" borderId="0" xfId="0" applyFont="1" applyAlignment="1"/>
    <xf numFmtId="0" fontId="9" fillId="0" borderId="1" xfId="0" applyFont="1" applyFill="1" applyBorder="1" applyAlignment="1">
      <alignment horizontal="center" shrinkToFit="1"/>
    </xf>
    <xf numFmtId="0" fontId="9" fillId="0" borderId="1" xfId="0" applyFont="1" applyBorder="1" applyAlignment="1">
      <alignment shrinkToFit="1"/>
    </xf>
    <xf numFmtId="0" fontId="9" fillId="0" borderId="1" xfId="0" applyFont="1" applyBorder="1" applyAlignment="1">
      <alignment horizontal="left" shrinkToFit="1"/>
    </xf>
    <xf numFmtId="43" fontId="9" fillId="0" borderId="1" xfId="4" applyFont="1" applyFill="1" applyBorder="1" applyAlignment="1">
      <alignment horizontal="center" shrinkToFit="1"/>
    </xf>
    <xf numFmtId="0" fontId="10" fillId="0" borderId="0" xfId="0" applyFont="1" applyFill="1" applyAlignment="1">
      <alignment shrinkToFit="1"/>
    </xf>
    <xf numFmtId="0" fontId="9" fillId="0" borderId="1" xfId="0" applyFont="1" applyFill="1" applyBorder="1" applyAlignment="1">
      <alignment shrinkToFit="1"/>
    </xf>
    <xf numFmtId="0" fontId="9" fillId="0" borderId="1" xfId="0" applyFont="1" applyFill="1" applyBorder="1" applyAlignment="1">
      <alignment horizontal="left" shrinkToFit="1"/>
    </xf>
    <xf numFmtId="0" fontId="9" fillId="0" borderId="1" xfId="1" applyFont="1" applyBorder="1" applyAlignment="1">
      <alignment shrinkToFit="1"/>
    </xf>
    <xf numFmtId="0" fontId="9" fillId="0" borderId="1" xfId="1" applyFont="1" applyBorder="1" applyAlignment="1">
      <alignment horizontal="left"/>
    </xf>
    <xf numFmtId="0" fontId="9" fillId="0" borderId="1" xfId="1" applyFont="1" applyBorder="1" applyAlignment="1">
      <alignment horizontal="left" shrinkToFit="1"/>
    </xf>
    <xf numFmtId="0" fontId="9" fillId="0" borderId="1" xfId="0" applyFont="1" applyBorder="1" applyAlignment="1"/>
    <xf numFmtId="0" fontId="9" fillId="0" borderId="1" xfId="0" applyFont="1" applyBorder="1" applyAlignment="1">
      <alignment horizontal="left"/>
    </xf>
    <xf numFmtId="14" fontId="9" fillId="0" borderId="1" xfId="0" applyNumberFormat="1" applyFont="1" applyFill="1" applyBorder="1" applyAlignment="1">
      <alignment horizontal="left" shrinkToFit="1"/>
    </xf>
    <xf numFmtId="0" fontId="9" fillId="2" borderId="1" xfId="0" applyFont="1" applyFill="1" applyBorder="1" applyAlignment="1">
      <alignment shrinkToFit="1"/>
    </xf>
    <xf numFmtId="0" fontId="9" fillId="0" borderId="1" xfId="0" applyNumberFormat="1" applyFont="1" applyFill="1" applyBorder="1" applyAlignment="1">
      <alignment shrinkToFit="1"/>
    </xf>
    <xf numFmtId="0" fontId="9" fillId="0" borderId="0" xfId="0" applyFont="1" applyFill="1" applyAlignment="1">
      <alignment horizontal="center" shrinkToFit="1"/>
    </xf>
    <xf numFmtId="0" fontId="10" fillId="0" borderId="0" xfId="0" applyFont="1" applyFill="1" applyAlignment="1">
      <alignment horizontal="center" shrinkToFit="1"/>
    </xf>
    <xf numFmtId="0" fontId="10" fillId="0" borderId="0" xfId="0" applyFont="1" applyFill="1" applyAlignment="1">
      <alignment horizontal="left" shrinkToFit="1"/>
    </xf>
    <xf numFmtId="0" fontId="9" fillId="0" borderId="1" xfId="1" applyFont="1" applyBorder="1" applyAlignment="1">
      <alignment vertical="center"/>
    </xf>
    <xf numFmtId="43" fontId="9" fillId="0" borderId="1" xfId="2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shrinkToFit="1"/>
    </xf>
    <xf numFmtId="2" fontId="2" fillId="0" borderId="0" xfId="0" applyNumberFormat="1" applyFont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2" fontId="10" fillId="0" borderId="0" xfId="0" applyNumberFormat="1" applyFont="1" applyFill="1" applyAlignment="1">
      <alignment vertical="center" shrinkToFit="1"/>
    </xf>
    <xf numFmtId="0" fontId="13" fillId="0" borderId="1" xfId="0" applyFont="1" applyBorder="1" applyAlignment="1">
      <alignment horizontal="left" vertical="center" wrapText="1"/>
    </xf>
  </cellXfs>
  <cellStyles count="5">
    <cellStyle name="เครื่องหมายจุลภาค" xfId="2" builtinId="3"/>
    <cellStyle name="เครื่องหมายจุลภาค 2" xfId="4"/>
    <cellStyle name="ปกติ" xfId="0" builtinId="0"/>
    <cellStyle name="ปกติ_Sheet1" xfId="1"/>
    <cellStyle name="ปกติ_Sheet1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1571625</xdr:colOff>
      <xdr:row>0</xdr:row>
      <xdr:rowOff>0</xdr:rowOff>
    </xdr:from>
    <xdr:to>
      <xdr:col>3</xdr:col>
      <xdr:colOff>895350</xdr:colOff>
      <xdr:row>2</xdr:row>
      <xdr:rowOff>0</xdr:rowOff>
    </xdr:to>
    <xdr:pic>
      <xdr:nvPicPr>
        <xdr:cNvPr id="2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" contrast="30000"/>
        </a:blip>
        <a:srcRect/>
        <a:stretch>
          <a:fillRect/>
        </a:stretch>
      </xdr:blipFill>
      <xdr:spPr bwMode="auto">
        <a:xfrm>
          <a:off x="4333875" y="0"/>
          <a:ext cx="15049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0</xdr:rowOff>
    </xdr:from>
    <xdr:to>
      <xdr:col>3</xdr:col>
      <xdr:colOff>904875</xdr:colOff>
      <xdr:row>2</xdr:row>
      <xdr:rowOff>0</xdr:rowOff>
    </xdr:to>
    <xdr:pic>
      <xdr:nvPicPr>
        <xdr:cNvPr id="2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" contrast="30000"/>
        </a:blip>
        <a:srcRect/>
        <a:stretch>
          <a:fillRect/>
        </a:stretch>
      </xdr:blipFill>
      <xdr:spPr bwMode="auto">
        <a:xfrm>
          <a:off x="4343400" y="0"/>
          <a:ext cx="15049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0</xdr:row>
      <xdr:rowOff>0</xdr:rowOff>
    </xdr:from>
    <xdr:to>
      <xdr:col>3</xdr:col>
      <xdr:colOff>962025</xdr:colOff>
      <xdr:row>2</xdr:row>
      <xdr:rowOff>0</xdr:rowOff>
    </xdr:to>
    <xdr:pic>
      <xdr:nvPicPr>
        <xdr:cNvPr id="2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" contrast="30000"/>
        </a:blip>
        <a:srcRect/>
        <a:stretch>
          <a:fillRect/>
        </a:stretch>
      </xdr:blipFill>
      <xdr:spPr bwMode="auto">
        <a:xfrm>
          <a:off x="4238625" y="0"/>
          <a:ext cx="15049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1552575</xdr:colOff>
      <xdr:row>0</xdr:row>
      <xdr:rowOff>0</xdr:rowOff>
    </xdr:from>
    <xdr:to>
      <xdr:col>3</xdr:col>
      <xdr:colOff>876300</xdr:colOff>
      <xdr:row>2</xdr:row>
      <xdr:rowOff>0</xdr:rowOff>
    </xdr:to>
    <xdr:pic>
      <xdr:nvPicPr>
        <xdr:cNvPr id="2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" contrast="30000"/>
        </a:blip>
        <a:srcRect/>
        <a:stretch>
          <a:fillRect/>
        </a:stretch>
      </xdr:blipFill>
      <xdr:spPr bwMode="auto">
        <a:xfrm>
          <a:off x="4314825" y="0"/>
          <a:ext cx="15049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1533525</xdr:colOff>
      <xdr:row>0</xdr:row>
      <xdr:rowOff>0</xdr:rowOff>
    </xdr:from>
    <xdr:to>
      <xdr:col>3</xdr:col>
      <xdr:colOff>857250</xdr:colOff>
      <xdr:row>2</xdr:row>
      <xdr:rowOff>0</xdr:rowOff>
    </xdr:to>
    <xdr:pic>
      <xdr:nvPicPr>
        <xdr:cNvPr id="2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" contrast="30000"/>
        </a:blip>
        <a:srcRect/>
        <a:stretch>
          <a:fillRect/>
        </a:stretch>
      </xdr:blipFill>
      <xdr:spPr bwMode="auto">
        <a:xfrm>
          <a:off x="4295775" y="0"/>
          <a:ext cx="15049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1552575</xdr:colOff>
      <xdr:row>0</xdr:row>
      <xdr:rowOff>0</xdr:rowOff>
    </xdr:from>
    <xdr:to>
      <xdr:col>3</xdr:col>
      <xdr:colOff>876300</xdr:colOff>
      <xdr:row>2</xdr:row>
      <xdr:rowOff>0</xdr:rowOff>
    </xdr:to>
    <xdr:pic>
      <xdr:nvPicPr>
        <xdr:cNvPr id="2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" contrast="30000"/>
        </a:blip>
        <a:srcRect/>
        <a:stretch>
          <a:fillRect/>
        </a:stretch>
      </xdr:blipFill>
      <xdr:spPr bwMode="auto">
        <a:xfrm>
          <a:off x="4314825" y="0"/>
          <a:ext cx="15049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1704975</xdr:colOff>
      <xdr:row>0</xdr:row>
      <xdr:rowOff>0</xdr:rowOff>
    </xdr:from>
    <xdr:to>
      <xdr:col>3</xdr:col>
      <xdr:colOff>857250</xdr:colOff>
      <xdr:row>2</xdr:row>
      <xdr:rowOff>0</xdr:rowOff>
    </xdr:to>
    <xdr:pic>
      <xdr:nvPicPr>
        <xdr:cNvPr id="2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" contrast="30000"/>
        </a:blip>
        <a:srcRect/>
        <a:stretch>
          <a:fillRect/>
        </a:stretch>
      </xdr:blipFill>
      <xdr:spPr bwMode="auto">
        <a:xfrm>
          <a:off x="4467225" y="0"/>
          <a:ext cx="15049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1647825</xdr:colOff>
      <xdr:row>0</xdr:row>
      <xdr:rowOff>0</xdr:rowOff>
    </xdr:from>
    <xdr:to>
      <xdr:col>3</xdr:col>
      <xdr:colOff>971550</xdr:colOff>
      <xdr:row>2</xdr:row>
      <xdr:rowOff>0</xdr:rowOff>
    </xdr:to>
    <xdr:pic>
      <xdr:nvPicPr>
        <xdr:cNvPr id="2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" contrast="30000"/>
        </a:blip>
        <a:srcRect/>
        <a:stretch>
          <a:fillRect/>
        </a:stretch>
      </xdr:blipFill>
      <xdr:spPr bwMode="auto">
        <a:xfrm>
          <a:off x="4410075" y="0"/>
          <a:ext cx="15049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1800225</xdr:colOff>
      <xdr:row>0</xdr:row>
      <xdr:rowOff>0</xdr:rowOff>
    </xdr:from>
    <xdr:to>
      <xdr:col>3</xdr:col>
      <xdr:colOff>1123950</xdr:colOff>
      <xdr:row>2</xdr:row>
      <xdr:rowOff>0</xdr:rowOff>
    </xdr:to>
    <xdr:pic>
      <xdr:nvPicPr>
        <xdr:cNvPr id="2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" contrast="30000"/>
        </a:blip>
        <a:srcRect/>
        <a:stretch>
          <a:fillRect/>
        </a:stretch>
      </xdr:blipFill>
      <xdr:spPr bwMode="auto">
        <a:xfrm>
          <a:off x="4562475" y="0"/>
          <a:ext cx="15049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view="pageBreakPreview" zoomScaleSheetLayoutView="96" workbookViewId="0">
      <selection activeCell="C7" sqref="C7"/>
    </sheetView>
  </sheetViews>
  <sheetFormatPr defaultRowHeight="20.25"/>
  <cols>
    <col min="1" max="1" width="5.625" style="60" customWidth="1"/>
    <col min="2" max="2" width="30.625" style="49" customWidth="1"/>
    <col min="3" max="4" width="28.625" style="61" customWidth="1"/>
    <col min="5" max="5" width="8.625" style="62" customWidth="1"/>
    <col min="6" max="7" width="8.625" style="49" customWidth="1"/>
    <col min="8" max="8" width="14.625" style="49" customWidth="1"/>
    <col min="9" max="256" width="9" style="49"/>
    <col min="257" max="257" width="5.625" style="49" customWidth="1"/>
    <col min="258" max="258" width="30.625" style="49" customWidth="1"/>
    <col min="259" max="260" width="28.625" style="49" customWidth="1"/>
    <col min="261" max="263" width="8.625" style="49" customWidth="1"/>
    <col min="264" max="264" width="14.625" style="49" customWidth="1"/>
    <col min="265" max="512" width="9" style="49"/>
    <col min="513" max="513" width="5.625" style="49" customWidth="1"/>
    <col min="514" max="514" width="30.625" style="49" customWidth="1"/>
    <col min="515" max="516" width="28.625" style="49" customWidth="1"/>
    <col min="517" max="519" width="8.625" style="49" customWidth="1"/>
    <col min="520" max="520" width="14.625" style="49" customWidth="1"/>
    <col min="521" max="768" width="9" style="49"/>
    <col min="769" max="769" width="5.625" style="49" customWidth="1"/>
    <col min="770" max="770" width="30.625" style="49" customWidth="1"/>
    <col min="771" max="772" width="28.625" style="49" customWidth="1"/>
    <col min="773" max="775" width="8.625" style="49" customWidth="1"/>
    <col min="776" max="776" width="14.625" style="49" customWidth="1"/>
    <col min="777" max="1024" width="9" style="49"/>
    <col min="1025" max="1025" width="5.625" style="49" customWidth="1"/>
    <col min="1026" max="1026" width="30.625" style="49" customWidth="1"/>
    <col min="1027" max="1028" width="28.625" style="49" customWidth="1"/>
    <col min="1029" max="1031" width="8.625" style="49" customWidth="1"/>
    <col min="1032" max="1032" width="14.625" style="49" customWidth="1"/>
    <col min="1033" max="1280" width="9" style="49"/>
    <col min="1281" max="1281" width="5.625" style="49" customWidth="1"/>
    <col min="1282" max="1282" width="30.625" style="49" customWidth="1"/>
    <col min="1283" max="1284" width="28.625" style="49" customWidth="1"/>
    <col min="1285" max="1287" width="8.625" style="49" customWidth="1"/>
    <col min="1288" max="1288" width="14.625" style="49" customWidth="1"/>
    <col min="1289" max="1536" width="9" style="49"/>
    <col min="1537" max="1537" width="5.625" style="49" customWidth="1"/>
    <col min="1538" max="1538" width="30.625" style="49" customWidth="1"/>
    <col min="1539" max="1540" width="28.625" style="49" customWidth="1"/>
    <col min="1541" max="1543" width="8.625" style="49" customWidth="1"/>
    <col min="1544" max="1544" width="14.625" style="49" customWidth="1"/>
    <col min="1545" max="1792" width="9" style="49"/>
    <col min="1793" max="1793" width="5.625" style="49" customWidth="1"/>
    <col min="1794" max="1794" width="30.625" style="49" customWidth="1"/>
    <col min="1795" max="1796" width="28.625" style="49" customWidth="1"/>
    <col min="1797" max="1799" width="8.625" style="49" customWidth="1"/>
    <col min="1800" max="1800" width="14.625" style="49" customWidth="1"/>
    <col min="1801" max="2048" width="9" style="49"/>
    <col min="2049" max="2049" width="5.625" style="49" customWidth="1"/>
    <col min="2050" max="2050" width="30.625" style="49" customWidth="1"/>
    <col min="2051" max="2052" width="28.625" style="49" customWidth="1"/>
    <col min="2053" max="2055" width="8.625" style="49" customWidth="1"/>
    <col min="2056" max="2056" width="14.625" style="49" customWidth="1"/>
    <col min="2057" max="2304" width="9" style="49"/>
    <col min="2305" max="2305" width="5.625" style="49" customWidth="1"/>
    <col min="2306" max="2306" width="30.625" style="49" customWidth="1"/>
    <col min="2307" max="2308" width="28.625" style="49" customWidth="1"/>
    <col min="2309" max="2311" width="8.625" style="49" customWidth="1"/>
    <col min="2312" max="2312" width="14.625" style="49" customWidth="1"/>
    <col min="2313" max="2560" width="9" style="49"/>
    <col min="2561" max="2561" width="5.625" style="49" customWidth="1"/>
    <col min="2562" max="2562" width="30.625" style="49" customWidth="1"/>
    <col min="2563" max="2564" width="28.625" style="49" customWidth="1"/>
    <col min="2565" max="2567" width="8.625" style="49" customWidth="1"/>
    <col min="2568" max="2568" width="14.625" style="49" customWidth="1"/>
    <col min="2569" max="2816" width="9" style="49"/>
    <col min="2817" max="2817" width="5.625" style="49" customWidth="1"/>
    <col min="2818" max="2818" width="30.625" style="49" customWidth="1"/>
    <col min="2819" max="2820" width="28.625" style="49" customWidth="1"/>
    <col min="2821" max="2823" width="8.625" style="49" customWidth="1"/>
    <col min="2824" max="2824" width="14.625" style="49" customWidth="1"/>
    <col min="2825" max="3072" width="9" style="49"/>
    <col min="3073" max="3073" width="5.625" style="49" customWidth="1"/>
    <col min="3074" max="3074" width="30.625" style="49" customWidth="1"/>
    <col min="3075" max="3076" width="28.625" style="49" customWidth="1"/>
    <col min="3077" max="3079" width="8.625" style="49" customWidth="1"/>
    <col min="3080" max="3080" width="14.625" style="49" customWidth="1"/>
    <col min="3081" max="3328" width="9" style="49"/>
    <col min="3329" max="3329" width="5.625" style="49" customWidth="1"/>
    <col min="3330" max="3330" width="30.625" style="49" customWidth="1"/>
    <col min="3331" max="3332" width="28.625" style="49" customWidth="1"/>
    <col min="3333" max="3335" width="8.625" style="49" customWidth="1"/>
    <col min="3336" max="3336" width="14.625" style="49" customWidth="1"/>
    <col min="3337" max="3584" width="9" style="49"/>
    <col min="3585" max="3585" width="5.625" style="49" customWidth="1"/>
    <col min="3586" max="3586" width="30.625" style="49" customWidth="1"/>
    <col min="3587" max="3588" width="28.625" style="49" customWidth="1"/>
    <col min="3589" max="3591" width="8.625" style="49" customWidth="1"/>
    <col min="3592" max="3592" width="14.625" style="49" customWidth="1"/>
    <col min="3593" max="3840" width="9" style="49"/>
    <col min="3841" max="3841" width="5.625" style="49" customWidth="1"/>
    <col min="3842" max="3842" width="30.625" style="49" customWidth="1"/>
    <col min="3843" max="3844" width="28.625" style="49" customWidth="1"/>
    <col min="3845" max="3847" width="8.625" style="49" customWidth="1"/>
    <col min="3848" max="3848" width="14.625" style="49" customWidth="1"/>
    <col min="3849" max="4096" width="9" style="49"/>
    <col min="4097" max="4097" width="5.625" style="49" customWidth="1"/>
    <col min="4098" max="4098" width="30.625" style="49" customWidth="1"/>
    <col min="4099" max="4100" width="28.625" style="49" customWidth="1"/>
    <col min="4101" max="4103" width="8.625" style="49" customWidth="1"/>
    <col min="4104" max="4104" width="14.625" style="49" customWidth="1"/>
    <col min="4105" max="4352" width="9" style="49"/>
    <col min="4353" max="4353" width="5.625" style="49" customWidth="1"/>
    <col min="4354" max="4354" width="30.625" style="49" customWidth="1"/>
    <col min="4355" max="4356" width="28.625" style="49" customWidth="1"/>
    <col min="4357" max="4359" width="8.625" style="49" customWidth="1"/>
    <col min="4360" max="4360" width="14.625" style="49" customWidth="1"/>
    <col min="4361" max="4608" width="9" style="49"/>
    <col min="4609" max="4609" width="5.625" style="49" customWidth="1"/>
    <col min="4610" max="4610" width="30.625" style="49" customWidth="1"/>
    <col min="4611" max="4612" width="28.625" style="49" customWidth="1"/>
    <col min="4613" max="4615" width="8.625" style="49" customWidth="1"/>
    <col min="4616" max="4616" width="14.625" style="49" customWidth="1"/>
    <col min="4617" max="4864" width="9" style="49"/>
    <col min="4865" max="4865" width="5.625" style="49" customWidth="1"/>
    <col min="4866" max="4866" width="30.625" style="49" customWidth="1"/>
    <col min="4867" max="4868" width="28.625" style="49" customWidth="1"/>
    <col min="4869" max="4871" width="8.625" style="49" customWidth="1"/>
    <col min="4872" max="4872" width="14.625" style="49" customWidth="1"/>
    <col min="4873" max="5120" width="9" style="49"/>
    <col min="5121" max="5121" width="5.625" style="49" customWidth="1"/>
    <col min="5122" max="5122" width="30.625" style="49" customWidth="1"/>
    <col min="5123" max="5124" width="28.625" style="49" customWidth="1"/>
    <col min="5125" max="5127" width="8.625" style="49" customWidth="1"/>
    <col min="5128" max="5128" width="14.625" style="49" customWidth="1"/>
    <col min="5129" max="5376" width="9" style="49"/>
    <col min="5377" max="5377" width="5.625" style="49" customWidth="1"/>
    <col min="5378" max="5378" width="30.625" style="49" customWidth="1"/>
    <col min="5379" max="5380" width="28.625" style="49" customWidth="1"/>
    <col min="5381" max="5383" width="8.625" style="49" customWidth="1"/>
    <col min="5384" max="5384" width="14.625" style="49" customWidth="1"/>
    <col min="5385" max="5632" width="9" style="49"/>
    <col min="5633" max="5633" width="5.625" style="49" customWidth="1"/>
    <col min="5634" max="5634" width="30.625" style="49" customWidth="1"/>
    <col min="5635" max="5636" width="28.625" style="49" customWidth="1"/>
    <col min="5637" max="5639" width="8.625" style="49" customWidth="1"/>
    <col min="5640" max="5640" width="14.625" style="49" customWidth="1"/>
    <col min="5641" max="5888" width="9" style="49"/>
    <col min="5889" max="5889" width="5.625" style="49" customWidth="1"/>
    <col min="5890" max="5890" width="30.625" style="49" customWidth="1"/>
    <col min="5891" max="5892" width="28.625" style="49" customWidth="1"/>
    <col min="5893" max="5895" width="8.625" style="49" customWidth="1"/>
    <col min="5896" max="5896" width="14.625" style="49" customWidth="1"/>
    <col min="5897" max="6144" width="9" style="49"/>
    <col min="6145" max="6145" width="5.625" style="49" customWidth="1"/>
    <col min="6146" max="6146" width="30.625" style="49" customWidth="1"/>
    <col min="6147" max="6148" width="28.625" style="49" customWidth="1"/>
    <col min="6149" max="6151" width="8.625" style="49" customWidth="1"/>
    <col min="6152" max="6152" width="14.625" style="49" customWidth="1"/>
    <col min="6153" max="6400" width="9" style="49"/>
    <col min="6401" max="6401" width="5.625" style="49" customWidth="1"/>
    <col min="6402" max="6402" width="30.625" style="49" customWidth="1"/>
    <col min="6403" max="6404" width="28.625" style="49" customWidth="1"/>
    <col min="6405" max="6407" width="8.625" style="49" customWidth="1"/>
    <col min="6408" max="6408" width="14.625" style="49" customWidth="1"/>
    <col min="6409" max="6656" width="9" style="49"/>
    <col min="6657" max="6657" width="5.625" style="49" customWidth="1"/>
    <col min="6658" max="6658" width="30.625" style="49" customWidth="1"/>
    <col min="6659" max="6660" width="28.625" style="49" customWidth="1"/>
    <col min="6661" max="6663" width="8.625" style="49" customWidth="1"/>
    <col min="6664" max="6664" width="14.625" style="49" customWidth="1"/>
    <col min="6665" max="6912" width="9" style="49"/>
    <col min="6913" max="6913" width="5.625" style="49" customWidth="1"/>
    <col min="6914" max="6914" width="30.625" style="49" customWidth="1"/>
    <col min="6915" max="6916" width="28.625" style="49" customWidth="1"/>
    <col min="6917" max="6919" width="8.625" style="49" customWidth="1"/>
    <col min="6920" max="6920" width="14.625" style="49" customWidth="1"/>
    <col min="6921" max="7168" width="9" style="49"/>
    <col min="7169" max="7169" width="5.625" style="49" customWidth="1"/>
    <col min="7170" max="7170" width="30.625" style="49" customWidth="1"/>
    <col min="7171" max="7172" width="28.625" style="49" customWidth="1"/>
    <col min="7173" max="7175" width="8.625" style="49" customWidth="1"/>
    <col min="7176" max="7176" width="14.625" style="49" customWidth="1"/>
    <col min="7177" max="7424" width="9" style="49"/>
    <col min="7425" max="7425" width="5.625" style="49" customWidth="1"/>
    <col min="7426" max="7426" width="30.625" style="49" customWidth="1"/>
    <col min="7427" max="7428" width="28.625" style="49" customWidth="1"/>
    <col min="7429" max="7431" width="8.625" style="49" customWidth="1"/>
    <col min="7432" max="7432" width="14.625" style="49" customWidth="1"/>
    <col min="7433" max="7680" width="9" style="49"/>
    <col min="7681" max="7681" width="5.625" style="49" customWidth="1"/>
    <col min="7682" max="7682" width="30.625" style="49" customWidth="1"/>
    <col min="7683" max="7684" width="28.625" style="49" customWidth="1"/>
    <col min="7685" max="7687" width="8.625" style="49" customWidth="1"/>
    <col min="7688" max="7688" width="14.625" style="49" customWidth="1"/>
    <col min="7689" max="7936" width="9" style="49"/>
    <col min="7937" max="7937" width="5.625" style="49" customWidth="1"/>
    <col min="7938" max="7938" width="30.625" style="49" customWidth="1"/>
    <col min="7939" max="7940" width="28.625" style="49" customWidth="1"/>
    <col min="7941" max="7943" width="8.625" style="49" customWidth="1"/>
    <col min="7944" max="7944" width="14.625" style="49" customWidth="1"/>
    <col min="7945" max="8192" width="9" style="49"/>
    <col min="8193" max="8193" width="5.625" style="49" customWidth="1"/>
    <col min="8194" max="8194" width="30.625" style="49" customWidth="1"/>
    <col min="8195" max="8196" width="28.625" style="49" customWidth="1"/>
    <col min="8197" max="8199" width="8.625" style="49" customWidth="1"/>
    <col min="8200" max="8200" width="14.625" style="49" customWidth="1"/>
    <col min="8201" max="8448" width="9" style="49"/>
    <col min="8449" max="8449" width="5.625" style="49" customWidth="1"/>
    <col min="8450" max="8450" width="30.625" style="49" customWidth="1"/>
    <col min="8451" max="8452" width="28.625" style="49" customWidth="1"/>
    <col min="8453" max="8455" width="8.625" style="49" customWidth="1"/>
    <col min="8456" max="8456" width="14.625" style="49" customWidth="1"/>
    <col min="8457" max="8704" width="9" style="49"/>
    <col min="8705" max="8705" width="5.625" style="49" customWidth="1"/>
    <col min="8706" max="8706" width="30.625" style="49" customWidth="1"/>
    <col min="8707" max="8708" width="28.625" style="49" customWidth="1"/>
    <col min="8709" max="8711" width="8.625" style="49" customWidth="1"/>
    <col min="8712" max="8712" width="14.625" style="49" customWidth="1"/>
    <col min="8713" max="8960" width="9" style="49"/>
    <col min="8961" max="8961" width="5.625" style="49" customWidth="1"/>
    <col min="8962" max="8962" width="30.625" style="49" customWidth="1"/>
    <col min="8963" max="8964" width="28.625" style="49" customWidth="1"/>
    <col min="8965" max="8967" width="8.625" style="49" customWidth="1"/>
    <col min="8968" max="8968" width="14.625" style="49" customWidth="1"/>
    <col min="8969" max="9216" width="9" style="49"/>
    <col min="9217" max="9217" width="5.625" style="49" customWidth="1"/>
    <col min="9218" max="9218" width="30.625" style="49" customWidth="1"/>
    <col min="9219" max="9220" width="28.625" style="49" customWidth="1"/>
    <col min="9221" max="9223" width="8.625" style="49" customWidth="1"/>
    <col min="9224" max="9224" width="14.625" style="49" customWidth="1"/>
    <col min="9225" max="9472" width="9" style="49"/>
    <col min="9473" max="9473" width="5.625" style="49" customWidth="1"/>
    <col min="9474" max="9474" width="30.625" style="49" customWidth="1"/>
    <col min="9475" max="9476" width="28.625" style="49" customWidth="1"/>
    <col min="9477" max="9479" width="8.625" style="49" customWidth="1"/>
    <col min="9480" max="9480" width="14.625" style="49" customWidth="1"/>
    <col min="9481" max="9728" width="9" style="49"/>
    <col min="9729" max="9729" width="5.625" style="49" customWidth="1"/>
    <col min="9730" max="9730" width="30.625" style="49" customWidth="1"/>
    <col min="9731" max="9732" width="28.625" style="49" customWidth="1"/>
    <col min="9733" max="9735" width="8.625" style="49" customWidth="1"/>
    <col min="9736" max="9736" width="14.625" style="49" customWidth="1"/>
    <col min="9737" max="9984" width="9" style="49"/>
    <col min="9985" max="9985" width="5.625" style="49" customWidth="1"/>
    <col min="9986" max="9986" width="30.625" style="49" customWidth="1"/>
    <col min="9987" max="9988" width="28.625" style="49" customWidth="1"/>
    <col min="9989" max="9991" width="8.625" style="49" customWidth="1"/>
    <col min="9992" max="9992" width="14.625" style="49" customWidth="1"/>
    <col min="9993" max="10240" width="9" style="49"/>
    <col min="10241" max="10241" width="5.625" style="49" customWidth="1"/>
    <col min="10242" max="10242" width="30.625" style="49" customWidth="1"/>
    <col min="10243" max="10244" width="28.625" style="49" customWidth="1"/>
    <col min="10245" max="10247" width="8.625" style="49" customWidth="1"/>
    <col min="10248" max="10248" width="14.625" style="49" customWidth="1"/>
    <col min="10249" max="10496" width="9" style="49"/>
    <col min="10497" max="10497" width="5.625" style="49" customWidth="1"/>
    <col min="10498" max="10498" width="30.625" style="49" customWidth="1"/>
    <col min="10499" max="10500" width="28.625" style="49" customWidth="1"/>
    <col min="10501" max="10503" width="8.625" style="49" customWidth="1"/>
    <col min="10504" max="10504" width="14.625" style="49" customWidth="1"/>
    <col min="10505" max="10752" width="9" style="49"/>
    <col min="10753" max="10753" width="5.625" style="49" customWidth="1"/>
    <col min="10754" max="10754" width="30.625" style="49" customWidth="1"/>
    <col min="10755" max="10756" width="28.625" style="49" customWidth="1"/>
    <col min="10757" max="10759" width="8.625" style="49" customWidth="1"/>
    <col min="10760" max="10760" width="14.625" style="49" customWidth="1"/>
    <col min="10761" max="11008" width="9" style="49"/>
    <col min="11009" max="11009" width="5.625" style="49" customWidth="1"/>
    <col min="11010" max="11010" width="30.625" style="49" customWidth="1"/>
    <col min="11011" max="11012" width="28.625" style="49" customWidth="1"/>
    <col min="11013" max="11015" width="8.625" style="49" customWidth="1"/>
    <col min="11016" max="11016" width="14.625" style="49" customWidth="1"/>
    <col min="11017" max="11264" width="9" style="49"/>
    <col min="11265" max="11265" width="5.625" style="49" customWidth="1"/>
    <col min="11266" max="11266" width="30.625" style="49" customWidth="1"/>
    <col min="11267" max="11268" width="28.625" style="49" customWidth="1"/>
    <col min="11269" max="11271" width="8.625" style="49" customWidth="1"/>
    <col min="11272" max="11272" width="14.625" style="49" customWidth="1"/>
    <col min="11273" max="11520" width="9" style="49"/>
    <col min="11521" max="11521" width="5.625" style="49" customWidth="1"/>
    <col min="11522" max="11522" width="30.625" style="49" customWidth="1"/>
    <col min="11523" max="11524" width="28.625" style="49" customWidth="1"/>
    <col min="11525" max="11527" width="8.625" style="49" customWidth="1"/>
    <col min="11528" max="11528" width="14.625" style="49" customWidth="1"/>
    <col min="11529" max="11776" width="9" style="49"/>
    <col min="11777" max="11777" width="5.625" style="49" customWidth="1"/>
    <col min="11778" max="11778" width="30.625" style="49" customWidth="1"/>
    <col min="11779" max="11780" width="28.625" style="49" customWidth="1"/>
    <col min="11781" max="11783" width="8.625" style="49" customWidth="1"/>
    <col min="11784" max="11784" width="14.625" style="49" customWidth="1"/>
    <col min="11785" max="12032" width="9" style="49"/>
    <col min="12033" max="12033" width="5.625" style="49" customWidth="1"/>
    <col min="12034" max="12034" width="30.625" style="49" customWidth="1"/>
    <col min="12035" max="12036" width="28.625" style="49" customWidth="1"/>
    <col min="12037" max="12039" width="8.625" style="49" customWidth="1"/>
    <col min="12040" max="12040" width="14.625" style="49" customWidth="1"/>
    <col min="12041" max="12288" width="9" style="49"/>
    <col min="12289" max="12289" width="5.625" style="49" customWidth="1"/>
    <col min="12290" max="12290" width="30.625" style="49" customWidth="1"/>
    <col min="12291" max="12292" width="28.625" style="49" customWidth="1"/>
    <col min="12293" max="12295" width="8.625" style="49" customWidth="1"/>
    <col min="12296" max="12296" width="14.625" style="49" customWidth="1"/>
    <col min="12297" max="12544" width="9" style="49"/>
    <col min="12545" max="12545" width="5.625" style="49" customWidth="1"/>
    <col min="12546" max="12546" width="30.625" style="49" customWidth="1"/>
    <col min="12547" max="12548" width="28.625" style="49" customWidth="1"/>
    <col min="12549" max="12551" width="8.625" style="49" customWidth="1"/>
    <col min="12552" max="12552" width="14.625" style="49" customWidth="1"/>
    <col min="12553" max="12800" width="9" style="49"/>
    <col min="12801" max="12801" width="5.625" style="49" customWidth="1"/>
    <col min="12802" max="12802" width="30.625" style="49" customWidth="1"/>
    <col min="12803" max="12804" width="28.625" style="49" customWidth="1"/>
    <col min="12805" max="12807" width="8.625" style="49" customWidth="1"/>
    <col min="12808" max="12808" width="14.625" style="49" customWidth="1"/>
    <col min="12809" max="13056" width="9" style="49"/>
    <col min="13057" max="13057" width="5.625" style="49" customWidth="1"/>
    <col min="13058" max="13058" width="30.625" style="49" customWidth="1"/>
    <col min="13059" max="13060" width="28.625" style="49" customWidth="1"/>
    <col min="13061" max="13063" width="8.625" style="49" customWidth="1"/>
    <col min="13064" max="13064" width="14.625" style="49" customWidth="1"/>
    <col min="13065" max="13312" width="9" style="49"/>
    <col min="13313" max="13313" width="5.625" style="49" customWidth="1"/>
    <col min="13314" max="13314" width="30.625" style="49" customWidth="1"/>
    <col min="13315" max="13316" width="28.625" style="49" customWidth="1"/>
    <col min="13317" max="13319" width="8.625" style="49" customWidth="1"/>
    <col min="13320" max="13320" width="14.625" style="49" customWidth="1"/>
    <col min="13321" max="13568" width="9" style="49"/>
    <col min="13569" max="13569" width="5.625" style="49" customWidth="1"/>
    <col min="13570" max="13570" width="30.625" style="49" customWidth="1"/>
    <col min="13571" max="13572" width="28.625" style="49" customWidth="1"/>
    <col min="13573" max="13575" width="8.625" style="49" customWidth="1"/>
    <col min="13576" max="13576" width="14.625" style="49" customWidth="1"/>
    <col min="13577" max="13824" width="9" style="49"/>
    <col min="13825" max="13825" width="5.625" style="49" customWidth="1"/>
    <col min="13826" max="13826" width="30.625" style="49" customWidth="1"/>
    <col min="13827" max="13828" width="28.625" style="49" customWidth="1"/>
    <col min="13829" max="13831" width="8.625" style="49" customWidth="1"/>
    <col min="13832" max="13832" width="14.625" style="49" customWidth="1"/>
    <col min="13833" max="14080" width="9" style="49"/>
    <col min="14081" max="14081" width="5.625" style="49" customWidth="1"/>
    <col min="14082" max="14082" width="30.625" style="49" customWidth="1"/>
    <col min="14083" max="14084" width="28.625" style="49" customWidth="1"/>
    <col min="14085" max="14087" width="8.625" style="49" customWidth="1"/>
    <col min="14088" max="14088" width="14.625" style="49" customWidth="1"/>
    <col min="14089" max="14336" width="9" style="49"/>
    <col min="14337" max="14337" width="5.625" style="49" customWidth="1"/>
    <col min="14338" max="14338" width="30.625" style="49" customWidth="1"/>
    <col min="14339" max="14340" width="28.625" style="49" customWidth="1"/>
    <col min="14341" max="14343" width="8.625" style="49" customWidth="1"/>
    <col min="14344" max="14344" width="14.625" style="49" customWidth="1"/>
    <col min="14345" max="14592" width="9" style="49"/>
    <col min="14593" max="14593" width="5.625" style="49" customWidth="1"/>
    <col min="14594" max="14594" width="30.625" style="49" customWidth="1"/>
    <col min="14595" max="14596" width="28.625" style="49" customWidth="1"/>
    <col min="14597" max="14599" width="8.625" style="49" customWidth="1"/>
    <col min="14600" max="14600" width="14.625" style="49" customWidth="1"/>
    <col min="14601" max="14848" width="9" style="49"/>
    <col min="14849" max="14849" width="5.625" style="49" customWidth="1"/>
    <col min="14850" max="14850" width="30.625" style="49" customWidth="1"/>
    <col min="14851" max="14852" width="28.625" style="49" customWidth="1"/>
    <col min="14853" max="14855" width="8.625" style="49" customWidth="1"/>
    <col min="14856" max="14856" width="14.625" style="49" customWidth="1"/>
    <col min="14857" max="15104" width="9" style="49"/>
    <col min="15105" max="15105" width="5.625" style="49" customWidth="1"/>
    <col min="15106" max="15106" width="30.625" style="49" customWidth="1"/>
    <col min="15107" max="15108" width="28.625" style="49" customWidth="1"/>
    <col min="15109" max="15111" width="8.625" style="49" customWidth="1"/>
    <col min="15112" max="15112" width="14.625" style="49" customWidth="1"/>
    <col min="15113" max="15360" width="9" style="49"/>
    <col min="15361" max="15361" width="5.625" style="49" customWidth="1"/>
    <col min="15362" max="15362" width="30.625" style="49" customWidth="1"/>
    <col min="15363" max="15364" width="28.625" style="49" customWidth="1"/>
    <col min="15365" max="15367" width="8.625" style="49" customWidth="1"/>
    <col min="15368" max="15368" width="14.625" style="49" customWidth="1"/>
    <col min="15369" max="15616" width="9" style="49"/>
    <col min="15617" max="15617" width="5.625" style="49" customWidth="1"/>
    <col min="15618" max="15618" width="30.625" style="49" customWidth="1"/>
    <col min="15619" max="15620" width="28.625" style="49" customWidth="1"/>
    <col min="15621" max="15623" width="8.625" style="49" customWidth="1"/>
    <col min="15624" max="15624" width="14.625" style="49" customWidth="1"/>
    <col min="15625" max="15872" width="9" style="49"/>
    <col min="15873" max="15873" width="5.625" style="49" customWidth="1"/>
    <col min="15874" max="15874" width="30.625" style="49" customWidth="1"/>
    <col min="15875" max="15876" width="28.625" style="49" customWidth="1"/>
    <col min="15877" max="15879" width="8.625" style="49" customWidth="1"/>
    <col min="15880" max="15880" width="14.625" style="49" customWidth="1"/>
    <col min="15881" max="16128" width="9" style="49"/>
    <col min="16129" max="16129" width="5.625" style="49" customWidth="1"/>
    <col min="16130" max="16130" width="30.625" style="49" customWidth="1"/>
    <col min="16131" max="16132" width="28.625" style="49" customWidth="1"/>
    <col min="16133" max="16135" width="8.625" style="49" customWidth="1"/>
    <col min="16136" max="16136" width="14.625" style="49" customWidth="1"/>
    <col min="16137" max="16384" width="9" style="49"/>
  </cols>
  <sheetData>
    <row r="1" spans="1:8" s="36" customFormat="1" ht="18.75">
      <c r="A1" s="34"/>
      <c r="B1" s="35"/>
      <c r="C1" s="35"/>
      <c r="D1" s="35"/>
      <c r="H1" s="35"/>
    </row>
    <row r="2" spans="1:8" s="36" customFormat="1" ht="18.75">
      <c r="A2" s="37"/>
      <c r="B2" s="37"/>
      <c r="C2" s="37"/>
      <c r="D2" s="37"/>
      <c r="H2" s="35"/>
    </row>
    <row r="3" spans="1:8" s="39" customFormat="1" ht="21.75" customHeight="1">
      <c r="A3" s="38" t="s">
        <v>0</v>
      </c>
      <c r="B3" s="38"/>
      <c r="C3" s="38"/>
      <c r="D3" s="38"/>
      <c r="E3" s="38"/>
      <c r="F3" s="38"/>
      <c r="G3" s="38"/>
      <c r="H3" s="38"/>
    </row>
    <row r="4" spans="1:8" s="39" customFormat="1" ht="21.75" customHeight="1">
      <c r="A4" s="38" t="s">
        <v>1</v>
      </c>
      <c r="B4" s="38"/>
      <c r="C4" s="38"/>
      <c r="D4" s="38"/>
      <c r="E4" s="38"/>
      <c r="F4" s="38"/>
      <c r="G4" s="38"/>
      <c r="H4" s="38"/>
    </row>
    <row r="5" spans="1:8" s="41" customFormat="1" ht="24.75" customHeight="1">
      <c r="A5" s="40" t="s">
        <v>397</v>
      </c>
      <c r="B5" s="40"/>
      <c r="C5" s="40"/>
      <c r="D5" s="40"/>
      <c r="E5" s="40"/>
      <c r="F5" s="40"/>
      <c r="G5" s="40"/>
      <c r="H5" s="40"/>
    </row>
    <row r="6" spans="1:8" s="44" customFormat="1" ht="27" customHeight="1">
      <c r="A6" s="42" t="s">
        <v>2</v>
      </c>
      <c r="B6" s="42" t="s">
        <v>3</v>
      </c>
      <c r="C6" s="42" t="s">
        <v>4</v>
      </c>
      <c r="D6" s="42" t="s">
        <v>5</v>
      </c>
      <c r="E6" s="43" t="s">
        <v>6</v>
      </c>
      <c r="F6" s="43" t="s">
        <v>7</v>
      </c>
      <c r="G6" s="43" t="s">
        <v>8</v>
      </c>
      <c r="H6" s="42" t="s">
        <v>9</v>
      </c>
    </row>
    <row r="7" spans="1:8">
      <c r="A7" s="45">
        <v>1</v>
      </c>
      <c r="B7" s="46" t="s">
        <v>398</v>
      </c>
      <c r="C7" s="47" t="s">
        <v>42</v>
      </c>
      <c r="D7" s="47" t="s">
        <v>399</v>
      </c>
      <c r="E7" s="45">
        <v>80</v>
      </c>
      <c r="F7" s="48">
        <f t="shared" ref="F7:F70" si="0">E7*100/100</f>
        <v>80</v>
      </c>
      <c r="G7" s="45">
        <v>1</v>
      </c>
      <c r="H7" s="45" t="str">
        <f t="shared" ref="H7:H70" si="1">IF(F7&gt;=80,"ยอดเยี่ยม",IF(F7&gt;=70,"ดีเด่น",IF(F7&gt;=60,"ดี",IF(F7&gt;=50,"ชมเชย",IF(F7&lt;=49,"ร่วมกิจกรรม")))))</f>
        <v>ยอดเยี่ยม</v>
      </c>
    </row>
    <row r="8" spans="1:8">
      <c r="A8" s="45">
        <v>2</v>
      </c>
      <c r="B8" s="50" t="s">
        <v>400</v>
      </c>
      <c r="C8" s="51" t="s">
        <v>23</v>
      </c>
      <c r="D8" s="51" t="s">
        <v>401</v>
      </c>
      <c r="E8" s="45">
        <v>80</v>
      </c>
      <c r="F8" s="48">
        <f t="shared" si="0"/>
        <v>80</v>
      </c>
      <c r="G8" s="45">
        <v>1</v>
      </c>
      <c r="H8" s="45" t="str">
        <f t="shared" si="1"/>
        <v>ยอดเยี่ยม</v>
      </c>
    </row>
    <row r="9" spans="1:8">
      <c r="A9" s="45">
        <v>3</v>
      </c>
      <c r="B9" s="52" t="s">
        <v>402</v>
      </c>
      <c r="C9" s="53" t="s">
        <v>40</v>
      </c>
      <c r="D9" s="54" t="s">
        <v>403</v>
      </c>
      <c r="E9" s="45">
        <v>77</v>
      </c>
      <c r="F9" s="48">
        <f t="shared" si="0"/>
        <v>77</v>
      </c>
      <c r="G9" s="45">
        <v>3</v>
      </c>
      <c r="H9" s="45" t="str">
        <f t="shared" si="1"/>
        <v>ดีเด่น</v>
      </c>
    </row>
    <row r="10" spans="1:8">
      <c r="A10" s="45">
        <v>4</v>
      </c>
      <c r="B10" s="52" t="s">
        <v>404</v>
      </c>
      <c r="C10" s="53" t="s">
        <v>40</v>
      </c>
      <c r="D10" s="54" t="s">
        <v>403</v>
      </c>
      <c r="E10" s="45">
        <v>71</v>
      </c>
      <c r="F10" s="48">
        <f t="shared" si="0"/>
        <v>71</v>
      </c>
      <c r="G10" s="45">
        <v>4</v>
      </c>
      <c r="H10" s="45" t="str">
        <f t="shared" si="1"/>
        <v>ดีเด่น</v>
      </c>
    </row>
    <row r="11" spans="1:8">
      <c r="A11" s="45">
        <v>5</v>
      </c>
      <c r="B11" s="52" t="s">
        <v>405</v>
      </c>
      <c r="C11" s="53" t="s">
        <v>40</v>
      </c>
      <c r="D11" s="54" t="s">
        <v>406</v>
      </c>
      <c r="E11" s="45">
        <v>69</v>
      </c>
      <c r="F11" s="48">
        <f t="shared" si="0"/>
        <v>69</v>
      </c>
      <c r="G11" s="45">
        <v>5</v>
      </c>
      <c r="H11" s="45" t="str">
        <f t="shared" si="1"/>
        <v>ดี</v>
      </c>
    </row>
    <row r="12" spans="1:8">
      <c r="A12" s="45">
        <v>6</v>
      </c>
      <c r="B12" s="52" t="s">
        <v>407</v>
      </c>
      <c r="C12" s="53" t="s">
        <v>40</v>
      </c>
      <c r="D12" s="54" t="s">
        <v>403</v>
      </c>
      <c r="E12" s="45">
        <v>66</v>
      </c>
      <c r="F12" s="48">
        <f t="shared" si="0"/>
        <v>66</v>
      </c>
      <c r="G12" s="45">
        <v>6</v>
      </c>
      <c r="H12" s="45" t="str">
        <f t="shared" si="1"/>
        <v>ดี</v>
      </c>
    </row>
    <row r="13" spans="1:8">
      <c r="A13" s="45">
        <v>7</v>
      </c>
      <c r="B13" s="50" t="s">
        <v>408</v>
      </c>
      <c r="C13" s="51" t="s">
        <v>37</v>
      </c>
      <c r="D13" s="51" t="s">
        <v>409</v>
      </c>
      <c r="E13" s="45">
        <v>65</v>
      </c>
      <c r="F13" s="48">
        <f t="shared" si="0"/>
        <v>65</v>
      </c>
      <c r="G13" s="45">
        <v>7</v>
      </c>
      <c r="H13" s="45" t="str">
        <f t="shared" si="1"/>
        <v>ดี</v>
      </c>
    </row>
    <row r="14" spans="1:8">
      <c r="A14" s="45">
        <v>8</v>
      </c>
      <c r="B14" s="51" t="s">
        <v>410</v>
      </c>
      <c r="C14" s="51" t="s">
        <v>11</v>
      </c>
      <c r="D14" s="51" t="s">
        <v>411</v>
      </c>
      <c r="E14" s="45">
        <v>63</v>
      </c>
      <c r="F14" s="48">
        <f t="shared" si="0"/>
        <v>63</v>
      </c>
      <c r="G14" s="45">
        <v>8</v>
      </c>
      <c r="H14" s="45" t="str">
        <f t="shared" si="1"/>
        <v>ดี</v>
      </c>
    </row>
    <row r="15" spans="1:8">
      <c r="A15" s="45">
        <v>9</v>
      </c>
      <c r="B15" s="50" t="s">
        <v>412</v>
      </c>
      <c r="C15" s="51" t="s">
        <v>38</v>
      </c>
      <c r="D15" s="51" t="s">
        <v>413</v>
      </c>
      <c r="E15" s="45">
        <v>61</v>
      </c>
      <c r="F15" s="48">
        <f t="shared" si="0"/>
        <v>61</v>
      </c>
      <c r="G15" s="45">
        <v>9</v>
      </c>
      <c r="H15" s="45" t="str">
        <f t="shared" si="1"/>
        <v>ดี</v>
      </c>
    </row>
    <row r="16" spans="1:8">
      <c r="A16" s="45">
        <v>10</v>
      </c>
      <c r="B16" s="52" t="s">
        <v>414</v>
      </c>
      <c r="C16" s="53" t="s">
        <v>40</v>
      </c>
      <c r="D16" s="54" t="s">
        <v>406</v>
      </c>
      <c r="E16" s="45">
        <v>60</v>
      </c>
      <c r="F16" s="48">
        <f t="shared" si="0"/>
        <v>60</v>
      </c>
      <c r="G16" s="45">
        <v>10</v>
      </c>
      <c r="H16" s="45" t="str">
        <f t="shared" si="1"/>
        <v>ดี</v>
      </c>
    </row>
    <row r="17" spans="1:8">
      <c r="A17" s="45">
        <v>11</v>
      </c>
      <c r="B17" s="52" t="s">
        <v>415</v>
      </c>
      <c r="C17" s="53" t="s">
        <v>40</v>
      </c>
      <c r="D17" s="54" t="s">
        <v>416</v>
      </c>
      <c r="E17" s="45">
        <v>59</v>
      </c>
      <c r="F17" s="48">
        <f t="shared" si="0"/>
        <v>59</v>
      </c>
      <c r="G17" s="45">
        <v>11</v>
      </c>
      <c r="H17" s="45" t="str">
        <f t="shared" si="1"/>
        <v>ชมเชย</v>
      </c>
    </row>
    <row r="18" spans="1:8">
      <c r="A18" s="45">
        <v>12</v>
      </c>
      <c r="B18" s="47" t="s">
        <v>417</v>
      </c>
      <c r="C18" s="47" t="s">
        <v>14</v>
      </c>
      <c r="D18" s="47" t="s">
        <v>418</v>
      </c>
      <c r="E18" s="45">
        <v>58</v>
      </c>
      <c r="F18" s="48">
        <f t="shared" si="0"/>
        <v>58</v>
      </c>
      <c r="G18" s="45">
        <v>12</v>
      </c>
      <c r="H18" s="45" t="str">
        <f t="shared" si="1"/>
        <v>ชมเชย</v>
      </c>
    </row>
    <row r="19" spans="1:8">
      <c r="A19" s="45">
        <v>13</v>
      </c>
      <c r="B19" s="52" t="s">
        <v>419</v>
      </c>
      <c r="C19" s="53" t="s">
        <v>40</v>
      </c>
      <c r="D19" s="54" t="s">
        <v>416</v>
      </c>
      <c r="E19" s="45">
        <v>57</v>
      </c>
      <c r="F19" s="48">
        <f t="shared" si="0"/>
        <v>57</v>
      </c>
      <c r="G19" s="45">
        <v>13</v>
      </c>
      <c r="H19" s="45" t="str">
        <f t="shared" si="1"/>
        <v>ชมเชย</v>
      </c>
    </row>
    <row r="20" spans="1:8">
      <c r="A20" s="45">
        <v>14</v>
      </c>
      <c r="B20" s="52" t="s">
        <v>420</v>
      </c>
      <c r="C20" s="53" t="s">
        <v>40</v>
      </c>
      <c r="D20" s="54" t="s">
        <v>421</v>
      </c>
      <c r="E20" s="45">
        <v>57</v>
      </c>
      <c r="F20" s="48">
        <f t="shared" si="0"/>
        <v>57</v>
      </c>
      <c r="G20" s="45">
        <v>13</v>
      </c>
      <c r="H20" s="45" t="str">
        <f t="shared" si="1"/>
        <v>ชมเชย</v>
      </c>
    </row>
    <row r="21" spans="1:8">
      <c r="A21" s="45">
        <v>15</v>
      </c>
      <c r="B21" s="50" t="s">
        <v>422</v>
      </c>
      <c r="C21" s="51" t="s">
        <v>33</v>
      </c>
      <c r="D21" s="51" t="s">
        <v>423</v>
      </c>
      <c r="E21" s="45">
        <v>56</v>
      </c>
      <c r="F21" s="48">
        <f t="shared" si="0"/>
        <v>56</v>
      </c>
      <c r="G21" s="45">
        <v>15</v>
      </c>
      <c r="H21" s="45" t="str">
        <f t="shared" si="1"/>
        <v>ชมเชย</v>
      </c>
    </row>
    <row r="22" spans="1:8">
      <c r="A22" s="45">
        <v>16</v>
      </c>
      <c r="B22" s="50" t="s">
        <v>424</v>
      </c>
      <c r="C22" s="51" t="s">
        <v>33</v>
      </c>
      <c r="D22" s="51" t="s">
        <v>423</v>
      </c>
      <c r="E22" s="45">
        <v>56</v>
      </c>
      <c r="F22" s="48">
        <f t="shared" si="0"/>
        <v>56</v>
      </c>
      <c r="G22" s="45">
        <v>15</v>
      </c>
      <c r="H22" s="45" t="str">
        <f t="shared" si="1"/>
        <v>ชมเชย</v>
      </c>
    </row>
    <row r="23" spans="1:8">
      <c r="A23" s="45">
        <v>17</v>
      </c>
      <c r="B23" s="52" t="s">
        <v>425</v>
      </c>
      <c r="C23" s="53" t="s">
        <v>40</v>
      </c>
      <c r="D23" s="54" t="s">
        <v>421</v>
      </c>
      <c r="E23" s="45">
        <v>56</v>
      </c>
      <c r="F23" s="48">
        <f t="shared" si="0"/>
        <v>56</v>
      </c>
      <c r="G23" s="45">
        <v>15</v>
      </c>
      <c r="H23" s="45" t="str">
        <f t="shared" si="1"/>
        <v>ชมเชย</v>
      </c>
    </row>
    <row r="24" spans="1:8">
      <c r="A24" s="45">
        <v>18</v>
      </c>
      <c r="B24" s="55" t="s">
        <v>426</v>
      </c>
      <c r="C24" s="56" t="s">
        <v>51</v>
      </c>
      <c r="D24" s="55" t="s">
        <v>427</v>
      </c>
      <c r="E24" s="45">
        <v>55</v>
      </c>
      <c r="F24" s="48">
        <f t="shared" si="0"/>
        <v>55</v>
      </c>
      <c r="G24" s="45">
        <v>18</v>
      </c>
      <c r="H24" s="45" t="str">
        <f t="shared" si="1"/>
        <v>ชมเชย</v>
      </c>
    </row>
    <row r="25" spans="1:8">
      <c r="A25" s="45">
        <v>19</v>
      </c>
      <c r="B25" s="51" t="s">
        <v>428</v>
      </c>
      <c r="C25" s="51" t="s">
        <v>17</v>
      </c>
      <c r="D25" s="51" t="s">
        <v>231</v>
      </c>
      <c r="E25" s="45">
        <v>54</v>
      </c>
      <c r="F25" s="48">
        <f t="shared" si="0"/>
        <v>54</v>
      </c>
      <c r="G25" s="45">
        <v>19</v>
      </c>
      <c r="H25" s="45" t="str">
        <f t="shared" si="1"/>
        <v>ชมเชย</v>
      </c>
    </row>
    <row r="26" spans="1:8">
      <c r="A26" s="45">
        <v>20</v>
      </c>
      <c r="B26" s="50" t="s">
        <v>429</v>
      </c>
      <c r="C26" s="51" t="s">
        <v>23</v>
      </c>
      <c r="D26" s="51" t="s">
        <v>401</v>
      </c>
      <c r="E26" s="45">
        <v>54</v>
      </c>
      <c r="F26" s="48">
        <f t="shared" si="0"/>
        <v>54</v>
      </c>
      <c r="G26" s="45">
        <v>19</v>
      </c>
      <c r="H26" s="45" t="str">
        <f t="shared" si="1"/>
        <v>ชมเชย</v>
      </c>
    </row>
    <row r="27" spans="1:8">
      <c r="A27" s="45">
        <v>21</v>
      </c>
      <c r="B27" s="46" t="s">
        <v>430</v>
      </c>
      <c r="C27" s="53" t="s">
        <v>40</v>
      </c>
      <c r="D27" s="54" t="s">
        <v>431</v>
      </c>
      <c r="E27" s="45">
        <v>54</v>
      </c>
      <c r="F27" s="48">
        <f t="shared" si="0"/>
        <v>54</v>
      </c>
      <c r="G27" s="45">
        <v>19</v>
      </c>
      <c r="H27" s="45" t="str">
        <f t="shared" si="1"/>
        <v>ชมเชย</v>
      </c>
    </row>
    <row r="28" spans="1:8">
      <c r="A28" s="45">
        <v>22</v>
      </c>
      <c r="B28" s="55" t="s">
        <v>432</v>
      </c>
      <c r="C28" s="56" t="s">
        <v>51</v>
      </c>
      <c r="D28" s="55" t="s">
        <v>427</v>
      </c>
      <c r="E28" s="45">
        <v>53</v>
      </c>
      <c r="F28" s="48">
        <f t="shared" si="0"/>
        <v>53</v>
      </c>
      <c r="G28" s="45">
        <v>22</v>
      </c>
      <c r="H28" s="45" t="str">
        <f t="shared" si="1"/>
        <v>ชมเชย</v>
      </c>
    </row>
    <row r="29" spans="1:8">
      <c r="A29" s="45">
        <v>23</v>
      </c>
      <c r="B29" s="50" t="s">
        <v>433</v>
      </c>
      <c r="C29" s="51" t="s">
        <v>33</v>
      </c>
      <c r="D29" s="51" t="s">
        <v>423</v>
      </c>
      <c r="E29" s="45">
        <v>53</v>
      </c>
      <c r="F29" s="48">
        <f t="shared" si="0"/>
        <v>53</v>
      </c>
      <c r="G29" s="45">
        <v>22</v>
      </c>
      <c r="H29" s="45" t="str">
        <f t="shared" si="1"/>
        <v>ชมเชย</v>
      </c>
    </row>
    <row r="30" spans="1:8">
      <c r="A30" s="45">
        <v>25</v>
      </c>
      <c r="B30" s="50" t="s">
        <v>434</v>
      </c>
      <c r="C30" s="51" t="s">
        <v>25</v>
      </c>
      <c r="D30" s="51" t="s">
        <v>324</v>
      </c>
      <c r="E30" s="45">
        <v>49</v>
      </c>
      <c r="F30" s="48">
        <f t="shared" si="0"/>
        <v>49</v>
      </c>
      <c r="G30" s="45">
        <v>25</v>
      </c>
      <c r="H30" s="45" t="str">
        <f t="shared" si="1"/>
        <v>ร่วมกิจกรรม</v>
      </c>
    </row>
    <row r="31" spans="1:8">
      <c r="A31" s="45">
        <v>26</v>
      </c>
      <c r="B31" s="51" t="s">
        <v>435</v>
      </c>
      <c r="C31" s="51" t="s">
        <v>16</v>
      </c>
      <c r="D31" s="51" t="s">
        <v>436</v>
      </c>
      <c r="E31" s="45">
        <v>49</v>
      </c>
      <c r="F31" s="48">
        <f t="shared" si="0"/>
        <v>49</v>
      </c>
      <c r="G31" s="45">
        <v>25</v>
      </c>
      <c r="H31" s="45" t="str">
        <f t="shared" si="1"/>
        <v>ร่วมกิจกรรม</v>
      </c>
    </row>
    <row r="32" spans="1:8">
      <c r="A32" s="45">
        <v>27</v>
      </c>
      <c r="B32" s="51" t="s">
        <v>437</v>
      </c>
      <c r="C32" s="51" t="s">
        <v>13</v>
      </c>
      <c r="D32" s="51" t="s">
        <v>438</v>
      </c>
      <c r="E32" s="45">
        <v>49</v>
      </c>
      <c r="F32" s="48">
        <f t="shared" si="0"/>
        <v>49</v>
      </c>
      <c r="G32" s="45">
        <v>25</v>
      </c>
      <c r="H32" s="45" t="str">
        <f t="shared" si="1"/>
        <v>ร่วมกิจกรรม</v>
      </c>
    </row>
    <row r="33" spans="1:8">
      <c r="A33" s="45">
        <v>28</v>
      </c>
      <c r="B33" s="52" t="s">
        <v>439</v>
      </c>
      <c r="C33" s="53" t="s">
        <v>40</v>
      </c>
      <c r="D33" s="54" t="s">
        <v>431</v>
      </c>
      <c r="E33" s="45">
        <v>49</v>
      </c>
      <c r="F33" s="48">
        <f t="shared" si="0"/>
        <v>49</v>
      </c>
      <c r="G33" s="45">
        <v>25</v>
      </c>
      <c r="H33" s="45" t="str">
        <f t="shared" si="1"/>
        <v>ร่วมกิจกรรม</v>
      </c>
    </row>
    <row r="34" spans="1:8">
      <c r="A34" s="45">
        <v>29</v>
      </c>
      <c r="B34" s="50" t="s">
        <v>440</v>
      </c>
      <c r="C34" s="51" t="s">
        <v>38</v>
      </c>
      <c r="D34" s="51" t="s">
        <v>413</v>
      </c>
      <c r="E34" s="45">
        <v>48</v>
      </c>
      <c r="F34" s="48">
        <f t="shared" si="0"/>
        <v>48</v>
      </c>
      <c r="G34" s="45">
        <v>29</v>
      </c>
      <c r="H34" s="45" t="str">
        <f t="shared" si="1"/>
        <v>ร่วมกิจกรรม</v>
      </c>
    </row>
    <row r="35" spans="1:8">
      <c r="A35" s="45">
        <v>30</v>
      </c>
      <c r="B35" s="50" t="s">
        <v>441</v>
      </c>
      <c r="C35" s="51" t="s">
        <v>36</v>
      </c>
      <c r="D35" s="51" t="s">
        <v>442</v>
      </c>
      <c r="E35" s="45">
        <v>47</v>
      </c>
      <c r="F35" s="48">
        <f t="shared" si="0"/>
        <v>47</v>
      </c>
      <c r="G35" s="45">
        <v>30</v>
      </c>
      <c r="H35" s="45" t="str">
        <f t="shared" si="1"/>
        <v>ร่วมกิจกรรม</v>
      </c>
    </row>
    <row r="36" spans="1:8">
      <c r="A36" s="45">
        <v>31</v>
      </c>
      <c r="B36" s="56" t="s">
        <v>443</v>
      </c>
      <c r="C36" s="56" t="s">
        <v>52</v>
      </c>
      <c r="D36" s="47" t="s">
        <v>444</v>
      </c>
      <c r="E36" s="45">
        <v>47</v>
      </c>
      <c r="F36" s="48">
        <f t="shared" si="0"/>
        <v>47</v>
      </c>
      <c r="G36" s="45">
        <v>30</v>
      </c>
      <c r="H36" s="45" t="str">
        <f t="shared" si="1"/>
        <v>ร่วมกิจกรรม</v>
      </c>
    </row>
    <row r="37" spans="1:8">
      <c r="A37" s="45">
        <v>32</v>
      </c>
      <c r="B37" s="50" t="s">
        <v>445</v>
      </c>
      <c r="C37" s="51" t="s">
        <v>37</v>
      </c>
      <c r="D37" s="51" t="s">
        <v>409</v>
      </c>
      <c r="E37" s="45">
        <v>46</v>
      </c>
      <c r="F37" s="48">
        <f t="shared" si="0"/>
        <v>46</v>
      </c>
      <c r="G37" s="45">
        <v>32</v>
      </c>
      <c r="H37" s="45" t="str">
        <f t="shared" si="1"/>
        <v>ร่วมกิจกรรม</v>
      </c>
    </row>
    <row r="38" spans="1:8">
      <c r="A38" s="45">
        <v>33</v>
      </c>
      <c r="B38" s="51" t="s">
        <v>446</v>
      </c>
      <c r="C38" s="51" t="s">
        <v>11</v>
      </c>
      <c r="D38" s="51" t="s">
        <v>411</v>
      </c>
      <c r="E38" s="45">
        <v>45</v>
      </c>
      <c r="F38" s="48">
        <f t="shared" si="0"/>
        <v>45</v>
      </c>
      <c r="G38" s="45">
        <v>33</v>
      </c>
      <c r="H38" s="45" t="str">
        <f t="shared" si="1"/>
        <v>ร่วมกิจกรรม</v>
      </c>
    </row>
    <row r="39" spans="1:8">
      <c r="A39" s="45">
        <v>34</v>
      </c>
      <c r="B39" s="50" t="s">
        <v>447</v>
      </c>
      <c r="C39" s="51" t="s">
        <v>37</v>
      </c>
      <c r="D39" s="51" t="s">
        <v>409</v>
      </c>
      <c r="E39" s="45">
        <v>45</v>
      </c>
      <c r="F39" s="48">
        <f t="shared" si="0"/>
        <v>45</v>
      </c>
      <c r="G39" s="45">
        <v>33</v>
      </c>
      <c r="H39" s="45" t="str">
        <f t="shared" si="1"/>
        <v>ร่วมกิจกรรม</v>
      </c>
    </row>
    <row r="40" spans="1:8">
      <c r="A40" s="45">
        <v>35</v>
      </c>
      <c r="B40" s="55" t="s">
        <v>448</v>
      </c>
      <c r="C40" s="56" t="s">
        <v>30</v>
      </c>
      <c r="D40" s="55" t="s">
        <v>449</v>
      </c>
      <c r="E40" s="45">
        <v>44</v>
      </c>
      <c r="F40" s="48">
        <f t="shared" si="0"/>
        <v>44</v>
      </c>
      <c r="G40" s="45">
        <v>35</v>
      </c>
      <c r="H40" s="45" t="str">
        <f t="shared" si="1"/>
        <v>ร่วมกิจกรรม</v>
      </c>
    </row>
    <row r="41" spans="1:8">
      <c r="A41" s="45">
        <v>36</v>
      </c>
      <c r="B41" s="50" t="s">
        <v>450</v>
      </c>
      <c r="C41" s="51" t="s">
        <v>23</v>
      </c>
      <c r="D41" s="51" t="s">
        <v>401</v>
      </c>
      <c r="E41" s="45">
        <v>44</v>
      </c>
      <c r="F41" s="48">
        <f t="shared" si="0"/>
        <v>44</v>
      </c>
      <c r="G41" s="45">
        <v>35</v>
      </c>
      <c r="H41" s="45" t="str">
        <f t="shared" si="1"/>
        <v>ร่วมกิจกรรม</v>
      </c>
    </row>
    <row r="42" spans="1:8">
      <c r="A42" s="45">
        <v>37</v>
      </c>
      <c r="B42" s="46" t="s">
        <v>451</v>
      </c>
      <c r="C42" s="47" t="s">
        <v>48</v>
      </c>
      <c r="D42" s="47" t="s">
        <v>49</v>
      </c>
      <c r="E42" s="45">
        <v>44</v>
      </c>
      <c r="F42" s="48">
        <f t="shared" si="0"/>
        <v>44</v>
      </c>
      <c r="G42" s="45">
        <v>35</v>
      </c>
      <c r="H42" s="45" t="str">
        <f t="shared" si="1"/>
        <v>ร่วมกิจกรรม</v>
      </c>
    </row>
    <row r="43" spans="1:8">
      <c r="A43" s="45">
        <v>38</v>
      </c>
      <c r="B43" s="52" t="s">
        <v>452</v>
      </c>
      <c r="C43" s="53" t="s">
        <v>40</v>
      </c>
      <c r="D43" s="54" t="s">
        <v>421</v>
      </c>
      <c r="E43" s="45">
        <v>44</v>
      </c>
      <c r="F43" s="48">
        <f t="shared" si="0"/>
        <v>44</v>
      </c>
      <c r="G43" s="45">
        <v>35</v>
      </c>
      <c r="H43" s="45" t="str">
        <f t="shared" si="1"/>
        <v>ร่วมกิจกรรม</v>
      </c>
    </row>
    <row r="44" spans="1:8">
      <c r="A44" s="45">
        <v>39</v>
      </c>
      <c r="B44" s="46" t="s">
        <v>453</v>
      </c>
      <c r="C44" s="47" t="s">
        <v>43</v>
      </c>
      <c r="D44" s="47" t="s">
        <v>44</v>
      </c>
      <c r="E44" s="45">
        <v>43</v>
      </c>
      <c r="F44" s="48">
        <f t="shared" si="0"/>
        <v>43</v>
      </c>
      <c r="G44" s="45">
        <v>39</v>
      </c>
      <c r="H44" s="45" t="str">
        <f t="shared" si="1"/>
        <v>ร่วมกิจกรรม</v>
      </c>
    </row>
    <row r="45" spans="1:8">
      <c r="A45" s="45">
        <v>40</v>
      </c>
      <c r="B45" s="51" t="s">
        <v>454</v>
      </c>
      <c r="C45" s="51" t="s">
        <v>13</v>
      </c>
      <c r="D45" s="51" t="s">
        <v>438</v>
      </c>
      <c r="E45" s="45">
        <v>43</v>
      </c>
      <c r="F45" s="48">
        <f t="shared" si="0"/>
        <v>43</v>
      </c>
      <c r="G45" s="45">
        <v>39</v>
      </c>
      <c r="H45" s="45" t="str">
        <f t="shared" si="1"/>
        <v>ร่วมกิจกรรม</v>
      </c>
    </row>
    <row r="46" spans="1:8">
      <c r="A46" s="45">
        <v>41</v>
      </c>
      <c r="B46" s="50" t="s">
        <v>455</v>
      </c>
      <c r="C46" s="51" t="s">
        <v>47</v>
      </c>
      <c r="D46" s="51" t="s">
        <v>313</v>
      </c>
      <c r="E46" s="45">
        <v>43</v>
      </c>
      <c r="F46" s="48">
        <f t="shared" si="0"/>
        <v>43</v>
      </c>
      <c r="G46" s="45">
        <v>39</v>
      </c>
      <c r="H46" s="45" t="str">
        <f t="shared" si="1"/>
        <v>ร่วมกิจกรรม</v>
      </c>
    </row>
    <row r="47" spans="1:8">
      <c r="A47" s="45">
        <v>42</v>
      </c>
      <c r="B47" s="56" t="s">
        <v>456</v>
      </c>
      <c r="C47" s="56" t="s">
        <v>52</v>
      </c>
      <c r="D47" s="47" t="s">
        <v>283</v>
      </c>
      <c r="E47" s="45">
        <v>43</v>
      </c>
      <c r="F47" s="48">
        <f t="shared" si="0"/>
        <v>43</v>
      </c>
      <c r="G47" s="45">
        <v>39</v>
      </c>
      <c r="H47" s="45" t="str">
        <f t="shared" si="1"/>
        <v>ร่วมกิจกรรม</v>
      </c>
    </row>
    <row r="48" spans="1:8">
      <c r="A48" s="45">
        <v>43</v>
      </c>
      <c r="B48" s="50" t="s">
        <v>457</v>
      </c>
      <c r="C48" s="51" t="s">
        <v>34</v>
      </c>
      <c r="D48" s="57" t="s">
        <v>458</v>
      </c>
      <c r="E48" s="45">
        <v>43</v>
      </c>
      <c r="F48" s="48">
        <f t="shared" si="0"/>
        <v>43</v>
      </c>
      <c r="G48" s="45">
        <v>39</v>
      </c>
      <c r="H48" s="45" t="str">
        <f t="shared" si="1"/>
        <v>ร่วมกิจกรรม</v>
      </c>
    </row>
    <row r="49" spans="1:8">
      <c r="A49" s="45">
        <v>44</v>
      </c>
      <c r="B49" s="52" t="s">
        <v>459</v>
      </c>
      <c r="C49" s="53" t="s">
        <v>40</v>
      </c>
      <c r="D49" s="54" t="s">
        <v>406</v>
      </c>
      <c r="E49" s="45">
        <v>43</v>
      </c>
      <c r="F49" s="48">
        <f t="shared" si="0"/>
        <v>43</v>
      </c>
      <c r="G49" s="45">
        <v>39</v>
      </c>
      <c r="H49" s="45" t="str">
        <f t="shared" si="1"/>
        <v>ร่วมกิจกรรม</v>
      </c>
    </row>
    <row r="50" spans="1:8">
      <c r="A50" s="45">
        <v>45</v>
      </c>
      <c r="B50" s="47" t="s">
        <v>460</v>
      </c>
      <c r="C50" s="47" t="s">
        <v>14</v>
      </c>
      <c r="D50" s="47" t="s">
        <v>418</v>
      </c>
      <c r="E50" s="45">
        <v>42</v>
      </c>
      <c r="F50" s="48">
        <f t="shared" si="0"/>
        <v>42</v>
      </c>
      <c r="G50" s="45">
        <v>45</v>
      </c>
      <c r="H50" s="45" t="str">
        <f t="shared" si="1"/>
        <v>ร่วมกิจกรรม</v>
      </c>
    </row>
    <row r="51" spans="1:8">
      <c r="A51" s="45">
        <v>46</v>
      </c>
      <c r="B51" s="46" t="s">
        <v>461</v>
      </c>
      <c r="C51" s="47" t="s">
        <v>42</v>
      </c>
      <c r="D51" s="47" t="s">
        <v>399</v>
      </c>
      <c r="E51" s="45">
        <v>42</v>
      </c>
      <c r="F51" s="48">
        <f t="shared" si="0"/>
        <v>42</v>
      </c>
      <c r="G51" s="45">
        <v>45</v>
      </c>
      <c r="H51" s="45" t="str">
        <f t="shared" si="1"/>
        <v>ร่วมกิจกรรม</v>
      </c>
    </row>
    <row r="52" spans="1:8">
      <c r="A52" s="45">
        <v>47</v>
      </c>
      <c r="B52" s="51" t="s">
        <v>462</v>
      </c>
      <c r="C52" s="51" t="s">
        <v>10</v>
      </c>
      <c r="D52" s="51" t="s">
        <v>463</v>
      </c>
      <c r="E52" s="45">
        <v>42</v>
      </c>
      <c r="F52" s="48">
        <f t="shared" si="0"/>
        <v>42</v>
      </c>
      <c r="G52" s="45">
        <v>45</v>
      </c>
      <c r="H52" s="45" t="str">
        <f t="shared" si="1"/>
        <v>ร่วมกิจกรรม</v>
      </c>
    </row>
    <row r="53" spans="1:8">
      <c r="A53" s="45">
        <v>48</v>
      </c>
      <c r="B53" s="51" t="s">
        <v>464</v>
      </c>
      <c r="C53" s="51" t="s">
        <v>13</v>
      </c>
      <c r="D53" s="51" t="s">
        <v>438</v>
      </c>
      <c r="E53" s="45">
        <v>42</v>
      </c>
      <c r="F53" s="48">
        <f t="shared" si="0"/>
        <v>42</v>
      </c>
      <c r="G53" s="45">
        <v>45</v>
      </c>
      <c r="H53" s="45" t="str">
        <f t="shared" si="1"/>
        <v>ร่วมกิจกรรม</v>
      </c>
    </row>
    <row r="54" spans="1:8">
      <c r="A54" s="45">
        <v>49</v>
      </c>
      <c r="B54" s="56" t="s">
        <v>465</v>
      </c>
      <c r="C54" s="56" t="s">
        <v>52</v>
      </c>
      <c r="D54" s="47" t="s">
        <v>283</v>
      </c>
      <c r="E54" s="45">
        <v>42</v>
      </c>
      <c r="F54" s="48">
        <f t="shared" si="0"/>
        <v>42</v>
      </c>
      <c r="G54" s="45">
        <v>45</v>
      </c>
      <c r="H54" s="45" t="str">
        <f t="shared" si="1"/>
        <v>ร่วมกิจกรรม</v>
      </c>
    </row>
    <row r="55" spans="1:8">
      <c r="A55" s="45">
        <v>50</v>
      </c>
      <c r="B55" s="50" t="s">
        <v>466</v>
      </c>
      <c r="C55" s="51" t="s">
        <v>38</v>
      </c>
      <c r="D55" s="51" t="s">
        <v>413</v>
      </c>
      <c r="E55" s="45">
        <v>41</v>
      </c>
      <c r="F55" s="48">
        <f t="shared" si="0"/>
        <v>41</v>
      </c>
      <c r="G55" s="45">
        <v>50</v>
      </c>
      <c r="H55" s="45" t="str">
        <f t="shared" si="1"/>
        <v>ร่วมกิจกรรม</v>
      </c>
    </row>
    <row r="56" spans="1:8">
      <c r="A56" s="45">
        <v>51</v>
      </c>
      <c r="B56" s="46" t="s">
        <v>467</v>
      </c>
      <c r="C56" s="47" t="s">
        <v>41</v>
      </c>
      <c r="D56" s="47" t="s">
        <v>468</v>
      </c>
      <c r="E56" s="45">
        <v>41</v>
      </c>
      <c r="F56" s="48">
        <f t="shared" si="0"/>
        <v>41</v>
      </c>
      <c r="G56" s="45">
        <v>50</v>
      </c>
      <c r="H56" s="45" t="str">
        <f t="shared" si="1"/>
        <v>ร่วมกิจกรรม</v>
      </c>
    </row>
    <row r="57" spans="1:8">
      <c r="A57" s="45">
        <v>52</v>
      </c>
      <c r="B57" s="50" t="s">
        <v>469</v>
      </c>
      <c r="C57" s="51" t="s">
        <v>35</v>
      </c>
      <c r="D57" s="51" t="s">
        <v>470</v>
      </c>
      <c r="E57" s="45">
        <v>40</v>
      </c>
      <c r="F57" s="48">
        <f t="shared" si="0"/>
        <v>40</v>
      </c>
      <c r="G57" s="45">
        <v>52</v>
      </c>
      <c r="H57" s="45" t="str">
        <f t="shared" si="1"/>
        <v>ร่วมกิจกรรม</v>
      </c>
    </row>
    <row r="58" spans="1:8">
      <c r="A58" s="45">
        <v>53</v>
      </c>
      <c r="B58" s="50" t="s">
        <v>471</v>
      </c>
      <c r="C58" s="51" t="s">
        <v>35</v>
      </c>
      <c r="D58" s="51" t="s">
        <v>470</v>
      </c>
      <c r="E58" s="45">
        <v>40</v>
      </c>
      <c r="F58" s="48">
        <f t="shared" si="0"/>
        <v>40</v>
      </c>
      <c r="G58" s="45">
        <v>52</v>
      </c>
      <c r="H58" s="45" t="str">
        <f t="shared" si="1"/>
        <v>ร่วมกิจกรรม</v>
      </c>
    </row>
    <row r="59" spans="1:8">
      <c r="A59" s="45">
        <v>54</v>
      </c>
      <c r="B59" s="46" t="s">
        <v>472</v>
      </c>
      <c r="C59" s="47" t="s">
        <v>45</v>
      </c>
      <c r="D59" s="47" t="s">
        <v>473</v>
      </c>
      <c r="E59" s="45">
        <v>40</v>
      </c>
      <c r="F59" s="48">
        <f t="shared" si="0"/>
        <v>40</v>
      </c>
      <c r="G59" s="45">
        <v>52</v>
      </c>
      <c r="H59" s="45" t="str">
        <f t="shared" si="1"/>
        <v>ร่วมกิจกรรม</v>
      </c>
    </row>
    <row r="60" spans="1:8">
      <c r="A60" s="45">
        <v>55</v>
      </c>
      <c r="B60" s="55" t="s">
        <v>474</v>
      </c>
      <c r="C60" s="56" t="s">
        <v>50</v>
      </c>
      <c r="D60" s="55" t="s">
        <v>263</v>
      </c>
      <c r="E60" s="45">
        <v>40</v>
      </c>
      <c r="F60" s="48">
        <f t="shared" si="0"/>
        <v>40</v>
      </c>
      <c r="G60" s="45">
        <v>52</v>
      </c>
      <c r="H60" s="45" t="str">
        <f t="shared" si="1"/>
        <v>ร่วมกิจกรรม</v>
      </c>
    </row>
    <row r="61" spans="1:8">
      <c r="A61" s="45">
        <v>56</v>
      </c>
      <c r="B61" s="51" t="s">
        <v>475</v>
      </c>
      <c r="C61" s="51" t="s">
        <v>18</v>
      </c>
      <c r="D61" s="51" t="s">
        <v>476</v>
      </c>
      <c r="E61" s="45">
        <v>40</v>
      </c>
      <c r="F61" s="48">
        <f t="shared" si="0"/>
        <v>40</v>
      </c>
      <c r="G61" s="45">
        <v>52</v>
      </c>
      <c r="H61" s="45" t="str">
        <f t="shared" si="1"/>
        <v>ร่วมกิจกรรม</v>
      </c>
    </row>
    <row r="62" spans="1:8">
      <c r="A62" s="45">
        <v>57</v>
      </c>
      <c r="B62" s="51" t="s">
        <v>477</v>
      </c>
      <c r="C62" s="51" t="s">
        <v>18</v>
      </c>
      <c r="D62" s="51" t="str">
        <f>D60</f>
        <v>นางภานิณี  สุขโชคพานิช</v>
      </c>
      <c r="E62" s="45">
        <v>40</v>
      </c>
      <c r="F62" s="48">
        <f t="shared" si="0"/>
        <v>40</v>
      </c>
      <c r="G62" s="45">
        <v>52</v>
      </c>
      <c r="H62" s="45" t="str">
        <f t="shared" si="1"/>
        <v>ร่วมกิจกรรม</v>
      </c>
    </row>
    <row r="63" spans="1:8">
      <c r="A63" s="45">
        <v>58</v>
      </c>
      <c r="B63" s="46" t="s">
        <v>478</v>
      </c>
      <c r="C63" s="47" t="s">
        <v>45</v>
      </c>
      <c r="D63" s="47" t="s">
        <v>473</v>
      </c>
      <c r="E63" s="45">
        <v>39</v>
      </c>
      <c r="F63" s="48">
        <f t="shared" si="0"/>
        <v>39</v>
      </c>
      <c r="G63" s="45">
        <v>58</v>
      </c>
      <c r="H63" s="45" t="str">
        <f t="shared" si="1"/>
        <v>ร่วมกิจกรรม</v>
      </c>
    </row>
    <row r="64" spans="1:8">
      <c r="A64" s="45">
        <v>59</v>
      </c>
      <c r="B64" s="51" t="s">
        <v>479</v>
      </c>
      <c r="C64" s="51" t="s">
        <v>15</v>
      </c>
      <c r="D64" s="51" t="s">
        <v>480</v>
      </c>
      <c r="E64" s="45">
        <v>39</v>
      </c>
      <c r="F64" s="48">
        <f t="shared" si="0"/>
        <v>39</v>
      </c>
      <c r="G64" s="45">
        <v>58</v>
      </c>
      <c r="H64" s="45" t="str">
        <f t="shared" si="1"/>
        <v>ร่วมกิจกรรม</v>
      </c>
    </row>
    <row r="65" spans="1:8">
      <c r="A65" s="45">
        <v>60</v>
      </c>
      <c r="B65" s="55" t="s">
        <v>481</v>
      </c>
      <c r="C65" s="56" t="s">
        <v>50</v>
      </c>
      <c r="D65" s="55" t="s">
        <v>263</v>
      </c>
      <c r="E65" s="45">
        <v>39</v>
      </c>
      <c r="F65" s="48">
        <f t="shared" si="0"/>
        <v>39</v>
      </c>
      <c r="G65" s="45">
        <v>58</v>
      </c>
      <c r="H65" s="45" t="str">
        <f t="shared" si="1"/>
        <v>ร่วมกิจกรรม</v>
      </c>
    </row>
    <row r="66" spans="1:8">
      <c r="A66" s="45">
        <v>61</v>
      </c>
      <c r="B66" s="51" t="s">
        <v>482</v>
      </c>
      <c r="C66" s="51" t="s">
        <v>18</v>
      </c>
      <c r="D66" s="51" t="str">
        <f>D65</f>
        <v>นางภานิณี  สุขโชคพานิช</v>
      </c>
      <c r="E66" s="45">
        <v>39</v>
      </c>
      <c r="F66" s="48">
        <f t="shared" si="0"/>
        <v>39</v>
      </c>
      <c r="G66" s="45">
        <v>58</v>
      </c>
      <c r="H66" s="45" t="str">
        <f t="shared" si="1"/>
        <v>ร่วมกิจกรรม</v>
      </c>
    </row>
    <row r="67" spans="1:8">
      <c r="A67" s="45">
        <v>62</v>
      </c>
      <c r="B67" s="46" t="s">
        <v>483</v>
      </c>
      <c r="C67" s="47" t="s">
        <v>48</v>
      </c>
      <c r="D67" s="47" t="s">
        <v>49</v>
      </c>
      <c r="E67" s="45">
        <v>39</v>
      </c>
      <c r="F67" s="48">
        <f t="shared" si="0"/>
        <v>39</v>
      </c>
      <c r="G67" s="45">
        <v>58</v>
      </c>
      <c r="H67" s="45" t="str">
        <f t="shared" si="1"/>
        <v>ร่วมกิจกรรม</v>
      </c>
    </row>
    <row r="68" spans="1:8">
      <c r="A68" s="45">
        <v>63</v>
      </c>
      <c r="B68" s="46" t="s">
        <v>484</v>
      </c>
      <c r="C68" s="47" t="s">
        <v>45</v>
      </c>
      <c r="D68" s="47" t="s">
        <v>473</v>
      </c>
      <c r="E68" s="45">
        <v>38</v>
      </c>
      <c r="F68" s="48">
        <f t="shared" si="0"/>
        <v>38</v>
      </c>
      <c r="G68" s="45">
        <v>63</v>
      </c>
      <c r="H68" s="45" t="str">
        <f t="shared" si="1"/>
        <v>ร่วมกิจกรรม</v>
      </c>
    </row>
    <row r="69" spans="1:8">
      <c r="A69" s="45">
        <v>64</v>
      </c>
      <c r="B69" s="51" t="s">
        <v>485</v>
      </c>
      <c r="C69" s="51" t="s">
        <v>15</v>
      </c>
      <c r="D69" s="51" t="s">
        <v>480</v>
      </c>
      <c r="E69" s="45">
        <v>38</v>
      </c>
      <c r="F69" s="48">
        <f t="shared" si="0"/>
        <v>38</v>
      </c>
      <c r="G69" s="45">
        <v>63</v>
      </c>
      <c r="H69" s="45" t="str">
        <f t="shared" si="1"/>
        <v>ร่วมกิจกรรม</v>
      </c>
    </row>
    <row r="70" spans="1:8">
      <c r="A70" s="45">
        <v>65</v>
      </c>
      <c r="B70" s="55" t="s">
        <v>486</v>
      </c>
      <c r="C70" s="56" t="s">
        <v>30</v>
      </c>
      <c r="D70" s="55" t="s">
        <v>449</v>
      </c>
      <c r="E70" s="45">
        <v>38</v>
      </c>
      <c r="F70" s="48">
        <f t="shared" si="0"/>
        <v>38</v>
      </c>
      <c r="G70" s="45">
        <v>63</v>
      </c>
      <c r="H70" s="45" t="str">
        <f t="shared" si="1"/>
        <v>ร่วมกิจกรรม</v>
      </c>
    </row>
    <row r="71" spans="1:8">
      <c r="A71" s="45">
        <v>66</v>
      </c>
      <c r="B71" s="50" t="s">
        <v>487</v>
      </c>
      <c r="C71" s="51" t="s">
        <v>26</v>
      </c>
      <c r="D71" s="51" t="s">
        <v>488</v>
      </c>
      <c r="E71" s="45">
        <v>38</v>
      </c>
      <c r="F71" s="48">
        <f t="shared" ref="F71:F125" si="2">E71*100/100</f>
        <v>38</v>
      </c>
      <c r="G71" s="45">
        <v>63</v>
      </c>
      <c r="H71" s="45" t="str">
        <f t="shared" ref="H71:H125" si="3">IF(F71&gt;=80,"ยอดเยี่ยม",IF(F71&gt;=70,"ดีเด่น",IF(F71&gt;=60,"ดี",IF(F71&gt;=50,"ชมเชย",IF(F71&lt;=49,"ร่วมกิจกรรม")))))</f>
        <v>ร่วมกิจกรรม</v>
      </c>
    </row>
    <row r="72" spans="1:8">
      <c r="A72" s="45">
        <v>67</v>
      </c>
      <c r="B72" s="51" t="s">
        <v>489</v>
      </c>
      <c r="C72" s="51" t="s">
        <v>20</v>
      </c>
      <c r="D72" s="51" t="s">
        <v>21</v>
      </c>
      <c r="E72" s="45">
        <v>38</v>
      </c>
      <c r="F72" s="48">
        <f t="shared" si="2"/>
        <v>38</v>
      </c>
      <c r="G72" s="45">
        <v>63</v>
      </c>
      <c r="H72" s="45" t="str">
        <f t="shared" si="3"/>
        <v>ร่วมกิจกรรม</v>
      </c>
    </row>
    <row r="73" spans="1:8">
      <c r="A73" s="45">
        <v>68</v>
      </c>
      <c r="B73" s="50" t="s">
        <v>490</v>
      </c>
      <c r="C73" s="51" t="s">
        <v>22</v>
      </c>
      <c r="D73" s="51" t="s">
        <v>491</v>
      </c>
      <c r="E73" s="45">
        <v>37</v>
      </c>
      <c r="F73" s="48">
        <f t="shared" si="2"/>
        <v>37</v>
      </c>
      <c r="G73" s="45">
        <v>68</v>
      </c>
      <c r="H73" s="45" t="str">
        <f t="shared" si="3"/>
        <v>ร่วมกิจกรรม</v>
      </c>
    </row>
    <row r="74" spans="1:8">
      <c r="A74" s="45">
        <v>69</v>
      </c>
      <c r="B74" s="50" t="s">
        <v>492</v>
      </c>
      <c r="C74" s="51" t="s">
        <v>36</v>
      </c>
      <c r="D74" s="51" t="s">
        <v>442</v>
      </c>
      <c r="E74" s="45">
        <v>37</v>
      </c>
      <c r="F74" s="48">
        <f t="shared" si="2"/>
        <v>37</v>
      </c>
      <c r="G74" s="45">
        <v>68</v>
      </c>
      <c r="H74" s="45" t="str">
        <f t="shared" si="3"/>
        <v>ร่วมกิจกรรม</v>
      </c>
    </row>
    <row r="75" spans="1:8">
      <c r="A75" s="45">
        <v>70</v>
      </c>
      <c r="B75" s="50" t="s">
        <v>493</v>
      </c>
      <c r="C75" s="51" t="s">
        <v>27</v>
      </c>
      <c r="D75" s="51" t="s">
        <v>28</v>
      </c>
      <c r="E75" s="45">
        <v>37</v>
      </c>
      <c r="F75" s="48">
        <f t="shared" si="2"/>
        <v>37</v>
      </c>
      <c r="G75" s="45">
        <v>68</v>
      </c>
      <c r="H75" s="45" t="str">
        <f t="shared" si="3"/>
        <v>ร่วมกิจกรรม</v>
      </c>
    </row>
    <row r="76" spans="1:8">
      <c r="A76" s="45">
        <v>71</v>
      </c>
      <c r="B76" s="51" t="s">
        <v>494</v>
      </c>
      <c r="C76" s="51" t="s">
        <v>16</v>
      </c>
      <c r="D76" s="51" t="s">
        <v>436</v>
      </c>
      <c r="E76" s="45">
        <v>37</v>
      </c>
      <c r="F76" s="48">
        <f t="shared" si="2"/>
        <v>37</v>
      </c>
      <c r="G76" s="45">
        <v>68</v>
      </c>
      <c r="H76" s="45" t="str">
        <f t="shared" si="3"/>
        <v>ร่วมกิจกรรม</v>
      </c>
    </row>
    <row r="77" spans="1:8">
      <c r="A77" s="45">
        <v>72</v>
      </c>
      <c r="B77" s="50" t="s">
        <v>495</v>
      </c>
      <c r="C77" s="51" t="s">
        <v>26</v>
      </c>
      <c r="D77" s="51" t="s">
        <v>488</v>
      </c>
      <c r="E77" s="45">
        <v>37</v>
      </c>
      <c r="F77" s="48">
        <f t="shared" si="2"/>
        <v>37</v>
      </c>
      <c r="G77" s="45">
        <v>68</v>
      </c>
      <c r="H77" s="45" t="str">
        <f t="shared" si="3"/>
        <v>ร่วมกิจกรรม</v>
      </c>
    </row>
    <row r="78" spans="1:8">
      <c r="A78" s="45">
        <v>73</v>
      </c>
      <c r="B78" s="51" t="s">
        <v>496</v>
      </c>
      <c r="C78" s="51" t="s">
        <v>19</v>
      </c>
      <c r="D78" s="51" t="s">
        <v>248</v>
      </c>
      <c r="E78" s="45">
        <v>37</v>
      </c>
      <c r="F78" s="48">
        <f t="shared" si="2"/>
        <v>37</v>
      </c>
      <c r="G78" s="45">
        <v>68</v>
      </c>
      <c r="H78" s="45" t="str">
        <f t="shared" si="3"/>
        <v>ร่วมกิจกรรม</v>
      </c>
    </row>
    <row r="79" spans="1:8">
      <c r="A79" s="45">
        <v>74</v>
      </c>
      <c r="B79" s="46" t="s">
        <v>497</v>
      </c>
      <c r="C79" s="53" t="s">
        <v>40</v>
      </c>
      <c r="D79" s="54" t="s">
        <v>431</v>
      </c>
      <c r="E79" s="45">
        <v>37</v>
      </c>
      <c r="F79" s="48">
        <f t="shared" si="2"/>
        <v>37</v>
      </c>
      <c r="G79" s="45">
        <v>68</v>
      </c>
      <c r="H79" s="45" t="str">
        <f t="shared" si="3"/>
        <v>ร่วมกิจกรรม</v>
      </c>
    </row>
    <row r="80" spans="1:8">
      <c r="A80" s="45">
        <v>75</v>
      </c>
      <c r="B80" s="52" t="s">
        <v>498</v>
      </c>
      <c r="C80" s="53" t="s">
        <v>40</v>
      </c>
      <c r="D80" s="54" t="s">
        <v>416</v>
      </c>
      <c r="E80" s="45">
        <v>37</v>
      </c>
      <c r="F80" s="48">
        <f t="shared" si="2"/>
        <v>37</v>
      </c>
      <c r="G80" s="45">
        <v>68</v>
      </c>
      <c r="H80" s="45" t="str">
        <f t="shared" si="3"/>
        <v>ร่วมกิจกรรม</v>
      </c>
    </row>
    <row r="81" spans="1:8">
      <c r="A81" s="45">
        <v>76</v>
      </c>
      <c r="B81" s="50" t="s">
        <v>499</v>
      </c>
      <c r="C81" s="51" t="s">
        <v>32</v>
      </c>
      <c r="D81" s="51" t="s">
        <v>500</v>
      </c>
      <c r="E81" s="45">
        <v>36</v>
      </c>
      <c r="F81" s="48">
        <f t="shared" si="2"/>
        <v>36</v>
      </c>
      <c r="G81" s="45">
        <v>76</v>
      </c>
      <c r="H81" s="45" t="str">
        <f t="shared" si="3"/>
        <v>ร่วมกิจกรรม</v>
      </c>
    </row>
    <row r="82" spans="1:8">
      <c r="A82" s="45">
        <v>77</v>
      </c>
      <c r="B82" s="50" t="s">
        <v>501</v>
      </c>
      <c r="C82" s="51" t="s">
        <v>31</v>
      </c>
      <c r="D82" s="51" t="s">
        <v>346</v>
      </c>
      <c r="E82" s="45">
        <v>36</v>
      </c>
      <c r="F82" s="48">
        <f t="shared" si="2"/>
        <v>36</v>
      </c>
      <c r="G82" s="45">
        <v>76</v>
      </c>
      <c r="H82" s="45" t="str">
        <f t="shared" si="3"/>
        <v>ร่วมกิจกรรม</v>
      </c>
    </row>
    <row r="83" spans="1:8">
      <c r="A83" s="45">
        <v>78</v>
      </c>
      <c r="B83" s="51" t="s">
        <v>502</v>
      </c>
      <c r="C83" s="51" t="s">
        <v>10</v>
      </c>
      <c r="D83" s="51" t="s">
        <v>463</v>
      </c>
      <c r="E83" s="45">
        <v>36</v>
      </c>
      <c r="F83" s="48">
        <f t="shared" si="2"/>
        <v>36</v>
      </c>
      <c r="G83" s="45">
        <v>76</v>
      </c>
      <c r="H83" s="45" t="str">
        <f t="shared" si="3"/>
        <v>ร่วมกิจกรรม</v>
      </c>
    </row>
    <row r="84" spans="1:8">
      <c r="A84" s="45">
        <v>79</v>
      </c>
      <c r="B84" s="50" t="s">
        <v>503</v>
      </c>
      <c r="C84" s="51" t="s">
        <v>20</v>
      </c>
      <c r="D84" s="51" t="s">
        <v>21</v>
      </c>
      <c r="E84" s="45">
        <v>36</v>
      </c>
      <c r="F84" s="48">
        <f t="shared" si="2"/>
        <v>36</v>
      </c>
      <c r="G84" s="45">
        <v>76</v>
      </c>
      <c r="H84" s="45" t="str">
        <f t="shared" si="3"/>
        <v>ร่วมกิจกรรม</v>
      </c>
    </row>
    <row r="85" spans="1:8">
      <c r="A85" s="45">
        <v>80</v>
      </c>
      <c r="B85" s="50" t="s">
        <v>504</v>
      </c>
      <c r="C85" s="51" t="s">
        <v>34</v>
      </c>
      <c r="D85" s="57" t="s">
        <v>458</v>
      </c>
      <c r="E85" s="45">
        <v>36</v>
      </c>
      <c r="F85" s="48">
        <f t="shared" si="2"/>
        <v>36</v>
      </c>
      <c r="G85" s="45">
        <v>76</v>
      </c>
      <c r="H85" s="45" t="str">
        <f t="shared" si="3"/>
        <v>ร่วมกิจกรรม</v>
      </c>
    </row>
    <row r="86" spans="1:8">
      <c r="A86" s="45">
        <v>81</v>
      </c>
      <c r="B86" s="47" t="s">
        <v>505</v>
      </c>
      <c r="C86" s="47" t="s">
        <v>14</v>
      </c>
      <c r="D86" s="47" t="s">
        <v>418</v>
      </c>
      <c r="E86" s="45">
        <v>35</v>
      </c>
      <c r="F86" s="48">
        <f t="shared" si="2"/>
        <v>35</v>
      </c>
      <c r="G86" s="45">
        <v>81</v>
      </c>
      <c r="H86" s="45" t="str">
        <f t="shared" si="3"/>
        <v>ร่วมกิจกรรม</v>
      </c>
    </row>
    <row r="87" spans="1:8">
      <c r="A87" s="45">
        <v>82</v>
      </c>
      <c r="B87" s="50" t="s">
        <v>506</v>
      </c>
      <c r="C87" s="51" t="s">
        <v>36</v>
      </c>
      <c r="D87" s="51" t="s">
        <v>442</v>
      </c>
      <c r="E87" s="45">
        <v>35</v>
      </c>
      <c r="F87" s="48">
        <f t="shared" si="2"/>
        <v>35</v>
      </c>
      <c r="G87" s="45">
        <v>81</v>
      </c>
      <c r="H87" s="45" t="str">
        <f t="shared" si="3"/>
        <v>ร่วมกิจกรรม</v>
      </c>
    </row>
    <row r="88" spans="1:8">
      <c r="A88" s="45">
        <v>83</v>
      </c>
      <c r="B88" s="50" t="s">
        <v>507</v>
      </c>
      <c r="C88" s="51" t="s">
        <v>39</v>
      </c>
      <c r="D88" s="51" t="s">
        <v>508</v>
      </c>
      <c r="E88" s="45">
        <v>35</v>
      </c>
      <c r="F88" s="48">
        <f t="shared" si="2"/>
        <v>35</v>
      </c>
      <c r="G88" s="45">
        <v>81</v>
      </c>
      <c r="H88" s="45" t="str">
        <f t="shared" si="3"/>
        <v>ร่วมกิจกรรม</v>
      </c>
    </row>
    <row r="89" spans="1:8">
      <c r="A89" s="45">
        <v>84</v>
      </c>
      <c r="B89" s="55" t="s">
        <v>509</v>
      </c>
      <c r="C89" s="56" t="s">
        <v>53</v>
      </c>
      <c r="D89" s="55" t="s">
        <v>510</v>
      </c>
      <c r="E89" s="45">
        <v>35</v>
      </c>
      <c r="F89" s="48">
        <f t="shared" si="2"/>
        <v>35</v>
      </c>
      <c r="G89" s="45">
        <v>81</v>
      </c>
      <c r="H89" s="45" t="str">
        <f t="shared" si="3"/>
        <v>ร่วมกิจกรรม</v>
      </c>
    </row>
    <row r="90" spans="1:8">
      <c r="A90" s="45">
        <v>85</v>
      </c>
      <c r="B90" s="51" t="s">
        <v>511</v>
      </c>
      <c r="C90" s="51" t="s">
        <v>280</v>
      </c>
      <c r="D90" s="51" t="s">
        <v>281</v>
      </c>
      <c r="E90" s="45">
        <v>35</v>
      </c>
      <c r="F90" s="48">
        <f t="shared" si="2"/>
        <v>35</v>
      </c>
      <c r="G90" s="45">
        <v>81</v>
      </c>
      <c r="H90" s="45" t="str">
        <f t="shared" si="3"/>
        <v>ร่วมกิจกรรม</v>
      </c>
    </row>
    <row r="91" spans="1:8">
      <c r="A91" s="45">
        <v>86</v>
      </c>
      <c r="B91" s="50" t="s">
        <v>512</v>
      </c>
      <c r="C91" s="51" t="s">
        <v>26</v>
      </c>
      <c r="D91" s="51" t="s">
        <v>488</v>
      </c>
      <c r="E91" s="45">
        <v>35</v>
      </c>
      <c r="F91" s="48">
        <f t="shared" si="2"/>
        <v>35</v>
      </c>
      <c r="G91" s="45">
        <v>81</v>
      </c>
      <c r="H91" s="45" t="str">
        <f t="shared" si="3"/>
        <v>ร่วมกิจกรรม</v>
      </c>
    </row>
    <row r="92" spans="1:8">
      <c r="A92" s="45">
        <v>87</v>
      </c>
      <c r="B92" s="46" t="s">
        <v>513</v>
      </c>
      <c r="C92" s="47" t="s">
        <v>42</v>
      </c>
      <c r="D92" s="47" t="s">
        <v>399</v>
      </c>
      <c r="E92" s="45">
        <v>34</v>
      </c>
      <c r="F92" s="48">
        <f t="shared" si="2"/>
        <v>34</v>
      </c>
      <c r="G92" s="45">
        <v>87</v>
      </c>
      <c r="H92" s="45" t="str">
        <f t="shared" si="3"/>
        <v>ร่วมกิจกรรม</v>
      </c>
    </row>
    <row r="93" spans="1:8">
      <c r="A93" s="45">
        <v>88</v>
      </c>
      <c r="B93" s="50" t="s">
        <v>514</v>
      </c>
      <c r="C93" s="51" t="s">
        <v>22</v>
      </c>
      <c r="D93" s="51" t="s">
        <v>491</v>
      </c>
      <c r="E93" s="45">
        <v>34</v>
      </c>
      <c r="F93" s="48">
        <f t="shared" si="2"/>
        <v>34</v>
      </c>
      <c r="G93" s="45">
        <v>87</v>
      </c>
      <c r="H93" s="45" t="str">
        <f t="shared" si="3"/>
        <v>ร่วมกิจกรรม</v>
      </c>
    </row>
    <row r="94" spans="1:8">
      <c r="A94" s="45">
        <v>89</v>
      </c>
      <c r="B94" s="50" t="s">
        <v>515</v>
      </c>
      <c r="C94" s="51" t="s">
        <v>39</v>
      </c>
      <c r="D94" s="51" t="s">
        <v>508</v>
      </c>
      <c r="E94" s="45">
        <v>34</v>
      </c>
      <c r="F94" s="48">
        <f t="shared" si="2"/>
        <v>34</v>
      </c>
      <c r="G94" s="45">
        <v>87</v>
      </c>
      <c r="H94" s="45" t="str">
        <f t="shared" si="3"/>
        <v>ร่วมกิจกรรม</v>
      </c>
    </row>
    <row r="95" spans="1:8">
      <c r="A95" s="45">
        <v>90</v>
      </c>
      <c r="B95" s="50" t="s">
        <v>516</v>
      </c>
      <c r="C95" s="51" t="s">
        <v>32</v>
      </c>
      <c r="D95" s="51" t="s">
        <v>500</v>
      </c>
      <c r="E95" s="45">
        <v>34</v>
      </c>
      <c r="F95" s="48">
        <f t="shared" si="2"/>
        <v>34</v>
      </c>
      <c r="G95" s="45">
        <v>87</v>
      </c>
      <c r="H95" s="45" t="str">
        <f t="shared" si="3"/>
        <v>ร่วมกิจกรรม</v>
      </c>
    </row>
    <row r="96" spans="1:8">
      <c r="A96" s="45">
        <v>91</v>
      </c>
      <c r="B96" s="51" t="s">
        <v>517</v>
      </c>
      <c r="C96" s="51" t="s">
        <v>17</v>
      </c>
      <c r="D96" s="51" t="s">
        <v>231</v>
      </c>
      <c r="E96" s="45">
        <v>34</v>
      </c>
      <c r="F96" s="48">
        <f t="shared" si="2"/>
        <v>34</v>
      </c>
      <c r="G96" s="45">
        <v>87</v>
      </c>
      <c r="H96" s="45" t="str">
        <f t="shared" si="3"/>
        <v>ร่วมกิจกรรม</v>
      </c>
    </row>
    <row r="97" spans="1:8">
      <c r="A97" s="45">
        <v>92</v>
      </c>
      <c r="B97" s="51" t="s">
        <v>518</v>
      </c>
      <c r="C97" s="51" t="s">
        <v>11</v>
      </c>
      <c r="D97" s="51" t="s">
        <v>411</v>
      </c>
      <c r="E97" s="45">
        <v>34</v>
      </c>
      <c r="F97" s="48">
        <f t="shared" si="2"/>
        <v>34</v>
      </c>
      <c r="G97" s="45">
        <v>87</v>
      </c>
      <c r="H97" s="45" t="str">
        <f t="shared" si="3"/>
        <v>ร่วมกิจกรรม</v>
      </c>
    </row>
    <row r="98" spans="1:8">
      <c r="A98" s="45">
        <v>93</v>
      </c>
      <c r="B98" s="51" t="s">
        <v>519</v>
      </c>
      <c r="C98" s="51" t="s">
        <v>19</v>
      </c>
      <c r="D98" s="51" t="s">
        <v>248</v>
      </c>
      <c r="E98" s="45">
        <v>34</v>
      </c>
      <c r="F98" s="48">
        <f t="shared" si="2"/>
        <v>34</v>
      </c>
      <c r="G98" s="45">
        <v>87</v>
      </c>
      <c r="H98" s="45" t="str">
        <f t="shared" si="3"/>
        <v>ร่วมกิจกรรม</v>
      </c>
    </row>
    <row r="99" spans="1:8">
      <c r="A99" s="45">
        <v>94</v>
      </c>
      <c r="B99" s="50" t="s">
        <v>520</v>
      </c>
      <c r="C99" s="51" t="s">
        <v>35</v>
      </c>
      <c r="D99" s="51" t="s">
        <v>470</v>
      </c>
      <c r="E99" s="45">
        <v>33</v>
      </c>
      <c r="F99" s="48">
        <f t="shared" si="2"/>
        <v>33</v>
      </c>
      <c r="G99" s="45">
        <v>94</v>
      </c>
      <c r="H99" s="45" t="str">
        <f t="shared" si="3"/>
        <v>ร่วมกิจกรรม</v>
      </c>
    </row>
    <row r="100" spans="1:8">
      <c r="A100" s="45">
        <v>95</v>
      </c>
      <c r="B100" s="51" t="s">
        <v>521</v>
      </c>
      <c r="C100" s="51" t="s">
        <v>12</v>
      </c>
      <c r="D100" s="51" t="s">
        <v>370</v>
      </c>
      <c r="E100" s="45">
        <v>33</v>
      </c>
      <c r="F100" s="48">
        <f t="shared" si="2"/>
        <v>33</v>
      </c>
      <c r="G100" s="45">
        <v>94</v>
      </c>
      <c r="H100" s="45" t="str">
        <f t="shared" si="3"/>
        <v>ร่วมกิจกรรม</v>
      </c>
    </row>
    <row r="101" spans="1:8">
      <c r="A101" s="45">
        <v>96</v>
      </c>
      <c r="B101" s="51" t="s">
        <v>522</v>
      </c>
      <c r="C101" s="51" t="s">
        <v>17</v>
      </c>
      <c r="D101" s="51" t="s">
        <v>231</v>
      </c>
      <c r="E101" s="45">
        <v>33</v>
      </c>
      <c r="F101" s="48">
        <f t="shared" si="2"/>
        <v>33</v>
      </c>
      <c r="G101" s="45">
        <v>94</v>
      </c>
      <c r="H101" s="45" t="str">
        <f t="shared" si="3"/>
        <v>ร่วมกิจกรรม</v>
      </c>
    </row>
    <row r="102" spans="1:8">
      <c r="A102" s="45">
        <v>97</v>
      </c>
      <c r="B102" s="46" t="s">
        <v>523</v>
      </c>
      <c r="C102" s="47" t="s">
        <v>43</v>
      </c>
      <c r="D102" s="47" t="s">
        <v>44</v>
      </c>
      <c r="E102" s="45">
        <v>33</v>
      </c>
      <c r="F102" s="48">
        <f t="shared" si="2"/>
        <v>33</v>
      </c>
      <c r="G102" s="45">
        <v>94</v>
      </c>
      <c r="H102" s="45" t="str">
        <f t="shared" si="3"/>
        <v>ร่วมกิจกรรม</v>
      </c>
    </row>
    <row r="103" spans="1:8">
      <c r="A103" s="45">
        <v>98</v>
      </c>
      <c r="B103" s="50" t="s">
        <v>524</v>
      </c>
      <c r="C103" s="51" t="s">
        <v>20</v>
      </c>
      <c r="D103" s="51" t="s">
        <v>21</v>
      </c>
      <c r="E103" s="45">
        <v>33</v>
      </c>
      <c r="F103" s="48">
        <f t="shared" si="2"/>
        <v>33</v>
      </c>
      <c r="G103" s="45">
        <v>94</v>
      </c>
      <c r="H103" s="45" t="str">
        <f t="shared" si="3"/>
        <v>ร่วมกิจกรรม</v>
      </c>
    </row>
    <row r="104" spans="1:8">
      <c r="A104" s="45">
        <v>99</v>
      </c>
      <c r="B104" s="51" t="s">
        <v>525</v>
      </c>
      <c r="C104" s="51" t="s">
        <v>15</v>
      </c>
      <c r="D104" s="51" t="s">
        <v>480</v>
      </c>
      <c r="E104" s="45">
        <v>32</v>
      </c>
      <c r="F104" s="48">
        <f t="shared" si="2"/>
        <v>32</v>
      </c>
      <c r="G104" s="45">
        <v>99</v>
      </c>
      <c r="H104" s="45" t="str">
        <f t="shared" si="3"/>
        <v>ร่วมกิจกรรม</v>
      </c>
    </row>
    <row r="105" spans="1:8">
      <c r="A105" s="45">
        <v>100</v>
      </c>
      <c r="B105" s="46" t="s">
        <v>526</v>
      </c>
      <c r="C105" s="47" t="s">
        <v>41</v>
      </c>
      <c r="D105" s="47" t="s">
        <v>468</v>
      </c>
      <c r="E105" s="45">
        <v>32</v>
      </c>
      <c r="F105" s="48">
        <f t="shared" si="2"/>
        <v>32</v>
      </c>
      <c r="G105" s="45">
        <v>99</v>
      </c>
      <c r="H105" s="45" t="str">
        <f t="shared" si="3"/>
        <v>ร่วมกิจกรรม</v>
      </c>
    </row>
    <row r="106" spans="1:8">
      <c r="A106" s="45">
        <v>101</v>
      </c>
      <c r="B106" s="51" t="s">
        <v>527</v>
      </c>
      <c r="C106" s="51" t="s">
        <v>12</v>
      </c>
      <c r="D106" s="51" t="s">
        <v>370</v>
      </c>
      <c r="E106" s="45">
        <v>31</v>
      </c>
      <c r="F106" s="48">
        <f t="shared" si="2"/>
        <v>31</v>
      </c>
      <c r="G106" s="45">
        <v>101</v>
      </c>
      <c r="H106" s="45" t="str">
        <f t="shared" si="3"/>
        <v>ร่วมกิจกรรม</v>
      </c>
    </row>
    <row r="107" spans="1:8">
      <c r="A107" s="45">
        <v>102</v>
      </c>
      <c r="B107" s="55" t="s">
        <v>528</v>
      </c>
      <c r="C107" s="56" t="s">
        <v>50</v>
      </c>
      <c r="D107" s="55" t="s">
        <v>263</v>
      </c>
      <c r="E107" s="45">
        <v>31</v>
      </c>
      <c r="F107" s="48">
        <f t="shared" si="2"/>
        <v>31</v>
      </c>
      <c r="G107" s="45">
        <v>101</v>
      </c>
      <c r="H107" s="45" t="str">
        <f t="shared" si="3"/>
        <v>ร่วมกิจกรรม</v>
      </c>
    </row>
    <row r="108" spans="1:8">
      <c r="A108" s="45">
        <v>103</v>
      </c>
      <c r="B108" s="51" t="s">
        <v>529</v>
      </c>
      <c r="C108" s="51" t="s">
        <v>280</v>
      </c>
      <c r="D108" s="51" t="s">
        <v>281</v>
      </c>
      <c r="E108" s="45">
        <v>31</v>
      </c>
      <c r="F108" s="48">
        <f t="shared" si="2"/>
        <v>31</v>
      </c>
      <c r="G108" s="45">
        <v>101</v>
      </c>
      <c r="H108" s="45" t="str">
        <f t="shared" si="3"/>
        <v>ร่วมกิจกรรม</v>
      </c>
    </row>
    <row r="109" spans="1:8">
      <c r="A109" s="45">
        <v>104</v>
      </c>
      <c r="B109" s="51" t="s">
        <v>530</v>
      </c>
      <c r="C109" s="51" t="s">
        <v>10</v>
      </c>
      <c r="D109" s="51" t="s">
        <v>463</v>
      </c>
      <c r="E109" s="45">
        <v>31</v>
      </c>
      <c r="F109" s="48">
        <f t="shared" si="2"/>
        <v>31</v>
      </c>
      <c r="G109" s="45">
        <v>101</v>
      </c>
      <c r="H109" s="45" t="str">
        <f t="shared" si="3"/>
        <v>ร่วมกิจกรรม</v>
      </c>
    </row>
    <row r="110" spans="1:8">
      <c r="A110" s="45">
        <v>105</v>
      </c>
      <c r="B110" s="50" t="s">
        <v>531</v>
      </c>
      <c r="C110" s="51" t="s">
        <v>34</v>
      </c>
      <c r="D110" s="57" t="s">
        <v>458</v>
      </c>
      <c r="E110" s="45">
        <v>31</v>
      </c>
      <c r="F110" s="48">
        <f t="shared" si="2"/>
        <v>31</v>
      </c>
      <c r="G110" s="45">
        <v>101</v>
      </c>
      <c r="H110" s="45" t="str">
        <f t="shared" si="3"/>
        <v>ร่วมกิจกรรม</v>
      </c>
    </row>
    <row r="111" spans="1:8">
      <c r="A111" s="45">
        <v>106</v>
      </c>
      <c r="B111" s="58" t="s">
        <v>532</v>
      </c>
      <c r="C111" s="47" t="s">
        <v>46</v>
      </c>
      <c r="D111" s="47" t="s">
        <v>265</v>
      </c>
      <c r="E111" s="45">
        <v>30</v>
      </c>
      <c r="F111" s="48">
        <f t="shared" si="2"/>
        <v>30</v>
      </c>
      <c r="G111" s="45">
        <v>106</v>
      </c>
      <c r="H111" s="45" t="str">
        <f t="shared" si="3"/>
        <v>ร่วมกิจกรรม</v>
      </c>
    </row>
    <row r="112" spans="1:8">
      <c r="A112" s="45">
        <v>107</v>
      </c>
      <c r="B112" s="58" t="s">
        <v>533</v>
      </c>
      <c r="C112" s="47" t="s">
        <v>46</v>
      </c>
      <c r="D112" s="47" t="s">
        <v>265</v>
      </c>
      <c r="E112" s="45">
        <v>30</v>
      </c>
      <c r="F112" s="48">
        <f t="shared" si="2"/>
        <v>30</v>
      </c>
      <c r="G112" s="45">
        <v>106</v>
      </c>
      <c r="H112" s="45" t="str">
        <f t="shared" si="3"/>
        <v>ร่วมกิจกรรม</v>
      </c>
    </row>
    <row r="113" spans="1:8">
      <c r="A113" s="45">
        <v>108</v>
      </c>
      <c r="B113" s="51" t="s">
        <v>534</v>
      </c>
      <c r="C113" s="51" t="s">
        <v>280</v>
      </c>
      <c r="D113" s="51" t="s">
        <v>281</v>
      </c>
      <c r="E113" s="45">
        <v>30</v>
      </c>
      <c r="F113" s="48">
        <f t="shared" si="2"/>
        <v>30</v>
      </c>
      <c r="G113" s="45">
        <v>106</v>
      </c>
      <c r="H113" s="45" t="str">
        <f t="shared" si="3"/>
        <v>ร่วมกิจกรรม</v>
      </c>
    </row>
    <row r="114" spans="1:8">
      <c r="A114" s="45">
        <v>109</v>
      </c>
      <c r="B114" s="46" t="s">
        <v>535</v>
      </c>
      <c r="C114" s="47" t="s">
        <v>48</v>
      </c>
      <c r="D114" s="47" t="s">
        <v>49</v>
      </c>
      <c r="E114" s="45">
        <v>30</v>
      </c>
      <c r="F114" s="48">
        <f t="shared" si="2"/>
        <v>30</v>
      </c>
      <c r="G114" s="45">
        <v>106</v>
      </c>
      <c r="H114" s="45" t="str">
        <f t="shared" si="3"/>
        <v>ร่วมกิจกรรม</v>
      </c>
    </row>
    <row r="115" spans="1:8">
      <c r="A115" s="45">
        <v>110</v>
      </c>
      <c r="B115" s="50" t="s">
        <v>536</v>
      </c>
      <c r="C115" s="51" t="s">
        <v>22</v>
      </c>
      <c r="D115" s="51" t="s">
        <v>491</v>
      </c>
      <c r="E115" s="45">
        <v>29</v>
      </c>
      <c r="F115" s="48">
        <f t="shared" si="2"/>
        <v>29</v>
      </c>
      <c r="G115" s="45">
        <v>110</v>
      </c>
      <c r="H115" s="45" t="str">
        <f t="shared" si="3"/>
        <v>ร่วมกิจกรรม</v>
      </c>
    </row>
    <row r="116" spans="1:8">
      <c r="A116" s="45">
        <v>111</v>
      </c>
      <c r="B116" s="55" t="s">
        <v>537</v>
      </c>
      <c r="C116" s="56" t="s">
        <v>51</v>
      </c>
      <c r="D116" s="55" t="s">
        <v>427</v>
      </c>
      <c r="E116" s="45">
        <v>29</v>
      </c>
      <c r="F116" s="48">
        <f t="shared" si="2"/>
        <v>29</v>
      </c>
      <c r="G116" s="45">
        <v>110</v>
      </c>
      <c r="H116" s="45" t="str">
        <f t="shared" si="3"/>
        <v>ร่วมกิจกรรม</v>
      </c>
    </row>
    <row r="117" spans="1:8">
      <c r="A117" s="45">
        <v>112</v>
      </c>
      <c r="B117" s="51" t="s">
        <v>538</v>
      </c>
      <c r="C117" s="51" t="s">
        <v>12</v>
      </c>
      <c r="D117" s="51" t="s">
        <v>370</v>
      </c>
      <c r="E117" s="45">
        <v>29</v>
      </c>
      <c r="F117" s="48">
        <f t="shared" si="2"/>
        <v>29</v>
      </c>
      <c r="G117" s="45">
        <v>110</v>
      </c>
      <c r="H117" s="45" t="str">
        <f t="shared" si="3"/>
        <v>ร่วมกิจกรรม</v>
      </c>
    </row>
    <row r="118" spans="1:8">
      <c r="A118" s="45">
        <v>113</v>
      </c>
      <c r="B118" s="50" t="s">
        <v>539</v>
      </c>
      <c r="C118" s="51" t="s">
        <v>29</v>
      </c>
      <c r="D118" s="51" t="s">
        <v>317</v>
      </c>
      <c r="E118" s="45">
        <v>28</v>
      </c>
      <c r="F118" s="48">
        <f t="shared" si="2"/>
        <v>28</v>
      </c>
      <c r="G118" s="45">
        <v>113</v>
      </c>
      <c r="H118" s="45" t="str">
        <f t="shared" si="3"/>
        <v>ร่วมกิจกรรม</v>
      </c>
    </row>
    <row r="119" spans="1:8">
      <c r="A119" s="45">
        <v>117</v>
      </c>
      <c r="B119" s="50" t="s">
        <v>540</v>
      </c>
      <c r="C119" s="51" t="s">
        <v>32</v>
      </c>
      <c r="D119" s="51" t="s">
        <v>500</v>
      </c>
      <c r="E119" s="45">
        <v>27</v>
      </c>
      <c r="F119" s="48">
        <f t="shared" si="2"/>
        <v>27</v>
      </c>
      <c r="G119" s="45">
        <v>117</v>
      </c>
      <c r="H119" s="45" t="str">
        <f t="shared" si="3"/>
        <v>ร่วมกิจกรรม</v>
      </c>
    </row>
    <row r="120" spans="1:8">
      <c r="A120" s="45">
        <v>118</v>
      </c>
      <c r="B120" s="51" t="s">
        <v>541</v>
      </c>
      <c r="C120" s="51" t="s">
        <v>19</v>
      </c>
      <c r="D120" s="51" t="s">
        <v>248</v>
      </c>
      <c r="E120" s="45">
        <v>27</v>
      </c>
      <c r="F120" s="48">
        <f t="shared" si="2"/>
        <v>27</v>
      </c>
      <c r="G120" s="45">
        <v>117</v>
      </c>
      <c r="H120" s="45" t="str">
        <f t="shared" si="3"/>
        <v>ร่วมกิจกรรม</v>
      </c>
    </row>
    <row r="121" spans="1:8">
      <c r="A121" s="45">
        <v>119</v>
      </c>
      <c r="B121" s="50" t="s">
        <v>542</v>
      </c>
      <c r="C121" s="51" t="s">
        <v>31</v>
      </c>
      <c r="D121" s="51" t="s">
        <v>346</v>
      </c>
      <c r="E121" s="45">
        <v>26</v>
      </c>
      <c r="F121" s="48">
        <f t="shared" si="2"/>
        <v>26</v>
      </c>
      <c r="G121" s="45">
        <v>119</v>
      </c>
      <c r="H121" s="45" t="str">
        <f t="shared" si="3"/>
        <v>ร่วมกิจกรรม</v>
      </c>
    </row>
    <row r="122" spans="1:8">
      <c r="A122" s="45">
        <v>120</v>
      </c>
      <c r="B122" s="59" t="s">
        <v>543</v>
      </c>
      <c r="C122" s="51" t="s">
        <v>29</v>
      </c>
      <c r="D122" s="51" t="s">
        <v>317</v>
      </c>
      <c r="E122" s="45">
        <v>25</v>
      </c>
      <c r="F122" s="48">
        <f t="shared" si="2"/>
        <v>25</v>
      </c>
      <c r="G122" s="45">
        <v>120</v>
      </c>
      <c r="H122" s="45" t="str">
        <f t="shared" si="3"/>
        <v>ร่วมกิจกรรม</v>
      </c>
    </row>
    <row r="123" spans="1:8">
      <c r="A123" s="45">
        <v>121</v>
      </c>
      <c r="B123" s="58" t="s">
        <v>544</v>
      </c>
      <c r="C123" s="47" t="s">
        <v>46</v>
      </c>
      <c r="D123" s="47" t="s">
        <v>265</v>
      </c>
      <c r="E123" s="45">
        <v>25</v>
      </c>
      <c r="F123" s="48">
        <f t="shared" si="2"/>
        <v>25</v>
      </c>
      <c r="G123" s="45">
        <v>120</v>
      </c>
      <c r="H123" s="45" t="str">
        <f t="shared" si="3"/>
        <v>ร่วมกิจกรรม</v>
      </c>
    </row>
    <row r="124" spans="1:8">
      <c r="A124" s="45">
        <v>122</v>
      </c>
      <c r="B124" s="46" t="s">
        <v>545</v>
      </c>
      <c r="C124" s="47" t="s">
        <v>41</v>
      </c>
      <c r="D124" s="47" t="s">
        <v>468</v>
      </c>
      <c r="E124" s="45">
        <v>23</v>
      </c>
      <c r="F124" s="48">
        <f t="shared" si="2"/>
        <v>23</v>
      </c>
      <c r="G124" s="45">
        <v>122</v>
      </c>
      <c r="H124" s="45" t="str">
        <f t="shared" si="3"/>
        <v>ร่วมกิจกรรม</v>
      </c>
    </row>
    <row r="125" spans="1:8">
      <c r="A125" s="45">
        <v>123</v>
      </c>
      <c r="B125" s="50" t="s">
        <v>546</v>
      </c>
      <c r="C125" s="51" t="s">
        <v>39</v>
      </c>
      <c r="D125" s="51" t="s">
        <v>508</v>
      </c>
      <c r="E125" s="45">
        <v>16</v>
      </c>
      <c r="F125" s="48">
        <f t="shared" si="2"/>
        <v>16</v>
      </c>
      <c r="G125" s="45">
        <v>123</v>
      </c>
      <c r="H125" s="45" t="str">
        <f t="shared" si="3"/>
        <v>ร่วมกิจกรรม</v>
      </c>
    </row>
  </sheetData>
  <mergeCells count="4">
    <mergeCell ref="A2:D2"/>
    <mergeCell ref="A3:H3"/>
    <mergeCell ref="A4:H4"/>
    <mergeCell ref="A5:H5"/>
  </mergeCells>
  <pageMargins left="0.39370078740157483" right="0.39370078740157483" top="0.55118110236220474" bottom="0.35433070866141736" header="0.31496062992125984" footer="0.31496062992125984"/>
  <pageSetup paperSize="9" scale="97" orientation="landscape" horizontalDpi="4294967293" copies="2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3"/>
  <sheetViews>
    <sheetView view="pageBreakPreview" zoomScaleSheetLayoutView="160" workbookViewId="0">
      <selection activeCell="C7" sqref="C7"/>
    </sheetView>
  </sheetViews>
  <sheetFormatPr defaultRowHeight="20.25"/>
  <cols>
    <col min="1" max="1" width="5.625" style="24" customWidth="1"/>
    <col min="2" max="2" width="30.625" style="12" customWidth="1"/>
    <col min="3" max="4" width="28.625" style="25" customWidth="1"/>
    <col min="5" max="5" width="8.625" style="26" customWidth="1"/>
    <col min="6" max="7" width="8.625" style="12" customWidth="1"/>
    <col min="8" max="8" width="14.625" style="12" customWidth="1"/>
    <col min="9" max="256" width="9" style="12"/>
    <col min="257" max="257" width="5.625" style="12" customWidth="1"/>
    <col min="258" max="258" width="30.625" style="12" customWidth="1"/>
    <col min="259" max="260" width="28.625" style="12" customWidth="1"/>
    <col min="261" max="263" width="8.625" style="12" customWidth="1"/>
    <col min="264" max="264" width="14.625" style="12" customWidth="1"/>
    <col min="265" max="512" width="9" style="12"/>
    <col min="513" max="513" width="5.625" style="12" customWidth="1"/>
    <col min="514" max="514" width="30.625" style="12" customWidth="1"/>
    <col min="515" max="516" width="28.625" style="12" customWidth="1"/>
    <col min="517" max="519" width="8.625" style="12" customWidth="1"/>
    <col min="520" max="520" width="14.625" style="12" customWidth="1"/>
    <col min="521" max="768" width="9" style="12"/>
    <col min="769" max="769" width="5.625" style="12" customWidth="1"/>
    <col min="770" max="770" width="30.625" style="12" customWidth="1"/>
    <col min="771" max="772" width="28.625" style="12" customWidth="1"/>
    <col min="773" max="775" width="8.625" style="12" customWidth="1"/>
    <col min="776" max="776" width="14.625" style="12" customWidth="1"/>
    <col min="777" max="1024" width="9" style="12"/>
    <col min="1025" max="1025" width="5.625" style="12" customWidth="1"/>
    <col min="1026" max="1026" width="30.625" style="12" customWidth="1"/>
    <col min="1027" max="1028" width="28.625" style="12" customWidth="1"/>
    <col min="1029" max="1031" width="8.625" style="12" customWidth="1"/>
    <col min="1032" max="1032" width="14.625" style="12" customWidth="1"/>
    <col min="1033" max="1280" width="9" style="12"/>
    <col min="1281" max="1281" width="5.625" style="12" customWidth="1"/>
    <col min="1282" max="1282" width="30.625" style="12" customWidth="1"/>
    <col min="1283" max="1284" width="28.625" style="12" customWidth="1"/>
    <col min="1285" max="1287" width="8.625" style="12" customWidth="1"/>
    <col min="1288" max="1288" width="14.625" style="12" customWidth="1"/>
    <col min="1289" max="1536" width="9" style="12"/>
    <col min="1537" max="1537" width="5.625" style="12" customWidth="1"/>
    <col min="1538" max="1538" width="30.625" style="12" customWidth="1"/>
    <col min="1539" max="1540" width="28.625" style="12" customWidth="1"/>
    <col min="1541" max="1543" width="8.625" style="12" customWidth="1"/>
    <col min="1544" max="1544" width="14.625" style="12" customWidth="1"/>
    <col min="1545" max="1792" width="9" style="12"/>
    <col min="1793" max="1793" width="5.625" style="12" customWidth="1"/>
    <col min="1794" max="1794" width="30.625" style="12" customWidth="1"/>
    <col min="1795" max="1796" width="28.625" style="12" customWidth="1"/>
    <col min="1797" max="1799" width="8.625" style="12" customWidth="1"/>
    <col min="1800" max="1800" width="14.625" style="12" customWidth="1"/>
    <col min="1801" max="2048" width="9" style="12"/>
    <col min="2049" max="2049" width="5.625" style="12" customWidth="1"/>
    <col min="2050" max="2050" width="30.625" style="12" customWidth="1"/>
    <col min="2051" max="2052" width="28.625" style="12" customWidth="1"/>
    <col min="2053" max="2055" width="8.625" style="12" customWidth="1"/>
    <col min="2056" max="2056" width="14.625" style="12" customWidth="1"/>
    <col min="2057" max="2304" width="9" style="12"/>
    <col min="2305" max="2305" width="5.625" style="12" customWidth="1"/>
    <col min="2306" max="2306" width="30.625" style="12" customWidth="1"/>
    <col min="2307" max="2308" width="28.625" style="12" customWidth="1"/>
    <col min="2309" max="2311" width="8.625" style="12" customWidth="1"/>
    <col min="2312" max="2312" width="14.625" style="12" customWidth="1"/>
    <col min="2313" max="2560" width="9" style="12"/>
    <col min="2561" max="2561" width="5.625" style="12" customWidth="1"/>
    <col min="2562" max="2562" width="30.625" style="12" customWidth="1"/>
    <col min="2563" max="2564" width="28.625" style="12" customWidth="1"/>
    <col min="2565" max="2567" width="8.625" style="12" customWidth="1"/>
    <col min="2568" max="2568" width="14.625" style="12" customWidth="1"/>
    <col min="2569" max="2816" width="9" style="12"/>
    <col min="2817" max="2817" width="5.625" style="12" customWidth="1"/>
    <col min="2818" max="2818" width="30.625" style="12" customWidth="1"/>
    <col min="2819" max="2820" width="28.625" style="12" customWidth="1"/>
    <col min="2821" max="2823" width="8.625" style="12" customWidth="1"/>
    <col min="2824" max="2824" width="14.625" style="12" customWidth="1"/>
    <col min="2825" max="3072" width="9" style="12"/>
    <col min="3073" max="3073" width="5.625" style="12" customWidth="1"/>
    <col min="3074" max="3074" width="30.625" style="12" customWidth="1"/>
    <col min="3075" max="3076" width="28.625" style="12" customWidth="1"/>
    <col min="3077" max="3079" width="8.625" style="12" customWidth="1"/>
    <col min="3080" max="3080" width="14.625" style="12" customWidth="1"/>
    <col min="3081" max="3328" width="9" style="12"/>
    <col min="3329" max="3329" width="5.625" style="12" customWidth="1"/>
    <col min="3330" max="3330" width="30.625" style="12" customWidth="1"/>
    <col min="3331" max="3332" width="28.625" style="12" customWidth="1"/>
    <col min="3333" max="3335" width="8.625" style="12" customWidth="1"/>
    <col min="3336" max="3336" width="14.625" style="12" customWidth="1"/>
    <col min="3337" max="3584" width="9" style="12"/>
    <col min="3585" max="3585" width="5.625" style="12" customWidth="1"/>
    <col min="3586" max="3586" width="30.625" style="12" customWidth="1"/>
    <col min="3587" max="3588" width="28.625" style="12" customWidth="1"/>
    <col min="3589" max="3591" width="8.625" style="12" customWidth="1"/>
    <col min="3592" max="3592" width="14.625" style="12" customWidth="1"/>
    <col min="3593" max="3840" width="9" style="12"/>
    <col min="3841" max="3841" width="5.625" style="12" customWidth="1"/>
    <col min="3842" max="3842" width="30.625" style="12" customWidth="1"/>
    <col min="3843" max="3844" width="28.625" style="12" customWidth="1"/>
    <col min="3845" max="3847" width="8.625" style="12" customWidth="1"/>
    <col min="3848" max="3848" width="14.625" style="12" customWidth="1"/>
    <col min="3849" max="4096" width="9" style="12"/>
    <col min="4097" max="4097" width="5.625" style="12" customWidth="1"/>
    <col min="4098" max="4098" width="30.625" style="12" customWidth="1"/>
    <col min="4099" max="4100" width="28.625" style="12" customWidth="1"/>
    <col min="4101" max="4103" width="8.625" style="12" customWidth="1"/>
    <col min="4104" max="4104" width="14.625" style="12" customWidth="1"/>
    <col min="4105" max="4352" width="9" style="12"/>
    <col min="4353" max="4353" width="5.625" style="12" customWidth="1"/>
    <col min="4354" max="4354" width="30.625" style="12" customWidth="1"/>
    <col min="4355" max="4356" width="28.625" style="12" customWidth="1"/>
    <col min="4357" max="4359" width="8.625" style="12" customWidth="1"/>
    <col min="4360" max="4360" width="14.625" style="12" customWidth="1"/>
    <col min="4361" max="4608" width="9" style="12"/>
    <col min="4609" max="4609" width="5.625" style="12" customWidth="1"/>
    <col min="4610" max="4610" width="30.625" style="12" customWidth="1"/>
    <col min="4611" max="4612" width="28.625" style="12" customWidth="1"/>
    <col min="4613" max="4615" width="8.625" style="12" customWidth="1"/>
    <col min="4616" max="4616" width="14.625" style="12" customWidth="1"/>
    <col min="4617" max="4864" width="9" style="12"/>
    <col min="4865" max="4865" width="5.625" style="12" customWidth="1"/>
    <col min="4866" max="4866" width="30.625" style="12" customWidth="1"/>
    <col min="4867" max="4868" width="28.625" style="12" customWidth="1"/>
    <col min="4869" max="4871" width="8.625" style="12" customWidth="1"/>
    <col min="4872" max="4872" width="14.625" style="12" customWidth="1"/>
    <col min="4873" max="5120" width="9" style="12"/>
    <col min="5121" max="5121" width="5.625" style="12" customWidth="1"/>
    <col min="5122" max="5122" width="30.625" style="12" customWidth="1"/>
    <col min="5123" max="5124" width="28.625" style="12" customWidth="1"/>
    <col min="5125" max="5127" width="8.625" style="12" customWidth="1"/>
    <col min="5128" max="5128" width="14.625" style="12" customWidth="1"/>
    <col min="5129" max="5376" width="9" style="12"/>
    <col min="5377" max="5377" width="5.625" style="12" customWidth="1"/>
    <col min="5378" max="5378" width="30.625" style="12" customWidth="1"/>
    <col min="5379" max="5380" width="28.625" style="12" customWidth="1"/>
    <col min="5381" max="5383" width="8.625" style="12" customWidth="1"/>
    <col min="5384" max="5384" width="14.625" style="12" customWidth="1"/>
    <col min="5385" max="5632" width="9" style="12"/>
    <col min="5633" max="5633" width="5.625" style="12" customWidth="1"/>
    <col min="5634" max="5634" width="30.625" style="12" customWidth="1"/>
    <col min="5635" max="5636" width="28.625" style="12" customWidth="1"/>
    <col min="5637" max="5639" width="8.625" style="12" customWidth="1"/>
    <col min="5640" max="5640" width="14.625" style="12" customWidth="1"/>
    <col min="5641" max="5888" width="9" style="12"/>
    <col min="5889" max="5889" width="5.625" style="12" customWidth="1"/>
    <col min="5890" max="5890" width="30.625" style="12" customWidth="1"/>
    <col min="5891" max="5892" width="28.625" style="12" customWidth="1"/>
    <col min="5893" max="5895" width="8.625" style="12" customWidth="1"/>
    <col min="5896" max="5896" width="14.625" style="12" customWidth="1"/>
    <col min="5897" max="6144" width="9" style="12"/>
    <col min="6145" max="6145" width="5.625" style="12" customWidth="1"/>
    <col min="6146" max="6146" width="30.625" style="12" customWidth="1"/>
    <col min="6147" max="6148" width="28.625" style="12" customWidth="1"/>
    <col min="6149" max="6151" width="8.625" style="12" customWidth="1"/>
    <col min="6152" max="6152" width="14.625" style="12" customWidth="1"/>
    <col min="6153" max="6400" width="9" style="12"/>
    <col min="6401" max="6401" width="5.625" style="12" customWidth="1"/>
    <col min="6402" max="6402" width="30.625" style="12" customWidth="1"/>
    <col min="6403" max="6404" width="28.625" style="12" customWidth="1"/>
    <col min="6405" max="6407" width="8.625" style="12" customWidth="1"/>
    <col min="6408" max="6408" width="14.625" style="12" customWidth="1"/>
    <col min="6409" max="6656" width="9" style="12"/>
    <col min="6657" max="6657" width="5.625" style="12" customWidth="1"/>
    <col min="6658" max="6658" width="30.625" style="12" customWidth="1"/>
    <col min="6659" max="6660" width="28.625" style="12" customWidth="1"/>
    <col min="6661" max="6663" width="8.625" style="12" customWidth="1"/>
    <col min="6664" max="6664" width="14.625" style="12" customWidth="1"/>
    <col min="6665" max="6912" width="9" style="12"/>
    <col min="6913" max="6913" width="5.625" style="12" customWidth="1"/>
    <col min="6914" max="6914" width="30.625" style="12" customWidth="1"/>
    <col min="6915" max="6916" width="28.625" style="12" customWidth="1"/>
    <col min="6917" max="6919" width="8.625" style="12" customWidth="1"/>
    <col min="6920" max="6920" width="14.625" style="12" customWidth="1"/>
    <col min="6921" max="7168" width="9" style="12"/>
    <col min="7169" max="7169" width="5.625" style="12" customWidth="1"/>
    <col min="7170" max="7170" width="30.625" style="12" customWidth="1"/>
    <col min="7171" max="7172" width="28.625" style="12" customWidth="1"/>
    <col min="7173" max="7175" width="8.625" style="12" customWidth="1"/>
    <col min="7176" max="7176" width="14.625" style="12" customWidth="1"/>
    <col min="7177" max="7424" width="9" style="12"/>
    <col min="7425" max="7425" width="5.625" style="12" customWidth="1"/>
    <col min="7426" max="7426" width="30.625" style="12" customWidth="1"/>
    <col min="7427" max="7428" width="28.625" style="12" customWidth="1"/>
    <col min="7429" max="7431" width="8.625" style="12" customWidth="1"/>
    <col min="7432" max="7432" width="14.625" style="12" customWidth="1"/>
    <col min="7433" max="7680" width="9" style="12"/>
    <col min="7681" max="7681" width="5.625" style="12" customWidth="1"/>
    <col min="7682" max="7682" width="30.625" style="12" customWidth="1"/>
    <col min="7683" max="7684" width="28.625" style="12" customWidth="1"/>
    <col min="7685" max="7687" width="8.625" style="12" customWidth="1"/>
    <col min="7688" max="7688" width="14.625" style="12" customWidth="1"/>
    <col min="7689" max="7936" width="9" style="12"/>
    <col min="7937" max="7937" width="5.625" style="12" customWidth="1"/>
    <col min="7938" max="7938" width="30.625" style="12" customWidth="1"/>
    <col min="7939" max="7940" width="28.625" style="12" customWidth="1"/>
    <col min="7941" max="7943" width="8.625" style="12" customWidth="1"/>
    <col min="7944" max="7944" width="14.625" style="12" customWidth="1"/>
    <col min="7945" max="8192" width="9" style="12"/>
    <col min="8193" max="8193" width="5.625" style="12" customWidth="1"/>
    <col min="8194" max="8194" width="30.625" style="12" customWidth="1"/>
    <col min="8195" max="8196" width="28.625" style="12" customWidth="1"/>
    <col min="8197" max="8199" width="8.625" style="12" customWidth="1"/>
    <col min="8200" max="8200" width="14.625" style="12" customWidth="1"/>
    <col min="8201" max="8448" width="9" style="12"/>
    <col min="8449" max="8449" width="5.625" style="12" customWidth="1"/>
    <col min="8450" max="8450" width="30.625" style="12" customWidth="1"/>
    <col min="8451" max="8452" width="28.625" style="12" customWidth="1"/>
    <col min="8453" max="8455" width="8.625" style="12" customWidth="1"/>
    <col min="8456" max="8456" width="14.625" style="12" customWidth="1"/>
    <col min="8457" max="8704" width="9" style="12"/>
    <col min="8705" max="8705" width="5.625" style="12" customWidth="1"/>
    <col min="8706" max="8706" width="30.625" style="12" customWidth="1"/>
    <col min="8707" max="8708" width="28.625" style="12" customWidth="1"/>
    <col min="8709" max="8711" width="8.625" style="12" customWidth="1"/>
    <col min="8712" max="8712" width="14.625" style="12" customWidth="1"/>
    <col min="8713" max="8960" width="9" style="12"/>
    <col min="8961" max="8961" width="5.625" style="12" customWidth="1"/>
    <col min="8962" max="8962" width="30.625" style="12" customWidth="1"/>
    <col min="8963" max="8964" width="28.625" style="12" customWidth="1"/>
    <col min="8965" max="8967" width="8.625" style="12" customWidth="1"/>
    <col min="8968" max="8968" width="14.625" style="12" customWidth="1"/>
    <col min="8969" max="9216" width="9" style="12"/>
    <col min="9217" max="9217" width="5.625" style="12" customWidth="1"/>
    <col min="9218" max="9218" width="30.625" style="12" customWidth="1"/>
    <col min="9219" max="9220" width="28.625" style="12" customWidth="1"/>
    <col min="9221" max="9223" width="8.625" style="12" customWidth="1"/>
    <col min="9224" max="9224" width="14.625" style="12" customWidth="1"/>
    <col min="9225" max="9472" width="9" style="12"/>
    <col min="9473" max="9473" width="5.625" style="12" customWidth="1"/>
    <col min="9474" max="9474" width="30.625" style="12" customWidth="1"/>
    <col min="9475" max="9476" width="28.625" style="12" customWidth="1"/>
    <col min="9477" max="9479" width="8.625" style="12" customWidth="1"/>
    <col min="9480" max="9480" width="14.625" style="12" customWidth="1"/>
    <col min="9481" max="9728" width="9" style="12"/>
    <col min="9729" max="9729" width="5.625" style="12" customWidth="1"/>
    <col min="9730" max="9730" width="30.625" style="12" customWidth="1"/>
    <col min="9731" max="9732" width="28.625" style="12" customWidth="1"/>
    <col min="9733" max="9735" width="8.625" style="12" customWidth="1"/>
    <col min="9736" max="9736" width="14.625" style="12" customWidth="1"/>
    <col min="9737" max="9984" width="9" style="12"/>
    <col min="9985" max="9985" width="5.625" style="12" customWidth="1"/>
    <col min="9986" max="9986" width="30.625" style="12" customWidth="1"/>
    <col min="9987" max="9988" width="28.625" style="12" customWidth="1"/>
    <col min="9989" max="9991" width="8.625" style="12" customWidth="1"/>
    <col min="9992" max="9992" width="14.625" style="12" customWidth="1"/>
    <col min="9993" max="10240" width="9" style="12"/>
    <col min="10241" max="10241" width="5.625" style="12" customWidth="1"/>
    <col min="10242" max="10242" width="30.625" style="12" customWidth="1"/>
    <col min="10243" max="10244" width="28.625" style="12" customWidth="1"/>
    <col min="10245" max="10247" width="8.625" style="12" customWidth="1"/>
    <col min="10248" max="10248" width="14.625" style="12" customWidth="1"/>
    <col min="10249" max="10496" width="9" style="12"/>
    <col min="10497" max="10497" width="5.625" style="12" customWidth="1"/>
    <col min="10498" max="10498" width="30.625" style="12" customWidth="1"/>
    <col min="10499" max="10500" width="28.625" style="12" customWidth="1"/>
    <col min="10501" max="10503" width="8.625" style="12" customWidth="1"/>
    <col min="10504" max="10504" width="14.625" style="12" customWidth="1"/>
    <col min="10505" max="10752" width="9" style="12"/>
    <col min="10753" max="10753" width="5.625" style="12" customWidth="1"/>
    <col min="10754" max="10754" width="30.625" style="12" customWidth="1"/>
    <col min="10755" max="10756" width="28.625" style="12" customWidth="1"/>
    <col min="10757" max="10759" width="8.625" style="12" customWidth="1"/>
    <col min="10760" max="10760" width="14.625" style="12" customWidth="1"/>
    <col min="10761" max="11008" width="9" style="12"/>
    <col min="11009" max="11009" width="5.625" style="12" customWidth="1"/>
    <col min="11010" max="11010" width="30.625" style="12" customWidth="1"/>
    <col min="11011" max="11012" width="28.625" style="12" customWidth="1"/>
    <col min="11013" max="11015" width="8.625" style="12" customWidth="1"/>
    <col min="11016" max="11016" width="14.625" style="12" customWidth="1"/>
    <col min="11017" max="11264" width="9" style="12"/>
    <col min="11265" max="11265" width="5.625" style="12" customWidth="1"/>
    <col min="11266" max="11266" width="30.625" style="12" customWidth="1"/>
    <col min="11267" max="11268" width="28.625" style="12" customWidth="1"/>
    <col min="11269" max="11271" width="8.625" style="12" customWidth="1"/>
    <col min="11272" max="11272" width="14.625" style="12" customWidth="1"/>
    <col min="11273" max="11520" width="9" style="12"/>
    <col min="11521" max="11521" width="5.625" style="12" customWidth="1"/>
    <col min="11522" max="11522" width="30.625" style="12" customWidth="1"/>
    <col min="11523" max="11524" width="28.625" style="12" customWidth="1"/>
    <col min="11525" max="11527" width="8.625" style="12" customWidth="1"/>
    <col min="11528" max="11528" width="14.625" style="12" customWidth="1"/>
    <col min="11529" max="11776" width="9" style="12"/>
    <col min="11777" max="11777" width="5.625" style="12" customWidth="1"/>
    <col min="11778" max="11778" width="30.625" style="12" customWidth="1"/>
    <col min="11779" max="11780" width="28.625" style="12" customWidth="1"/>
    <col min="11781" max="11783" width="8.625" style="12" customWidth="1"/>
    <col min="11784" max="11784" width="14.625" style="12" customWidth="1"/>
    <col min="11785" max="12032" width="9" style="12"/>
    <col min="12033" max="12033" width="5.625" style="12" customWidth="1"/>
    <col min="12034" max="12034" width="30.625" style="12" customWidth="1"/>
    <col min="12035" max="12036" width="28.625" style="12" customWidth="1"/>
    <col min="12037" max="12039" width="8.625" style="12" customWidth="1"/>
    <col min="12040" max="12040" width="14.625" style="12" customWidth="1"/>
    <col min="12041" max="12288" width="9" style="12"/>
    <col min="12289" max="12289" width="5.625" style="12" customWidth="1"/>
    <col min="12290" max="12290" width="30.625" style="12" customWidth="1"/>
    <col min="12291" max="12292" width="28.625" style="12" customWidth="1"/>
    <col min="12293" max="12295" width="8.625" style="12" customWidth="1"/>
    <col min="12296" max="12296" width="14.625" style="12" customWidth="1"/>
    <col min="12297" max="12544" width="9" style="12"/>
    <col min="12545" max="12545" width="5.625" style="12" customWidth="1"/>
    <col min="12546" max="12546" width="30.625" style="12" customWidth="1"/>
    <col min="12547" max="12548" width="28.625" style="12" customWidth="1"/>
    <col min="12549" max="12551" width="8.625" style="12" customWidth="1"/>
    <col min="12552" max="12552" width="14.625" style="12" customWidth="1"/>
    <col min="12553" max="12800" width="9" style="12"/>
    <col min="12801" max="12801" width="5.625" style="12" customWidth="1"/>
    <col min="12802" max="12802" width="30.625" style="12" customWidth="1"/>
    <col min="12803" max="12804" width="28.625" style="12" customWidth="1"/>
    <col min="12805" max="12807" width="8.625" style="12" customWidth="1"/>
    <col min="12808" max="12808" width="14.625" style="12" customWidth="1"/>
    <col min="12809" max="13056" width="9" style="12"/>
    <col min="13057" max="13057" width="5.625" style="12" customWidth="1"/>
    <col min="13058" max="13058" width="30.625" style="12" customWidth="1"/>
    <col min="13059" max="13060" width="28.625" style="12" customWidth="1"/>
    <col min="13061" max="13063" width="8.625" style="12" customWidth="1"/>
    <col min="13064" max="13064" width="14.625" style="12" customWidth="1"/>
    <col min="13065" max="13312" width="9" style="12"/>
    <col min="13313" max="13313" width="5.625" style="12" customWidth="1"/>
    <col min="13314" max="13314" width="30.625" style="12" customWidth="1"/>
    <col min="13315" max="13316" width="28.625" style="12" customWidth="1"/>
    <col min="13317" max="13319" width="8.625" style="12" customWidth="1"/>
    <col min="13320" max="13320" width="14.625" style="12" customWidth="1"/>
    <col min="13321" max="13568" width="9" style="12"/>
    <col min="13569" max="13569" width="5.625" style="12" customWidth="1"/>
    <col min="13570" max="13570" width="30.625" style="12" customWidth="1"/>
    <col min="13571" max="13572" width="28.625" style="12" customWidth="1"/>
    <col min="13573" max="13575" width="8.625" style="12" customWidth="1"/>
    <col min="13576" max="13576" width="14.625" style="12" customWidth="1"/>
    <col min="13577" max="13824" width="9" style="12"/>
    <col min="13825" max="13825" width="5.625" style="12" customWidth="1"/>
    <col min="13826" max="13826" width="30.625" style="12" customWidth="1"/>
    <col min="13827" max="13828" width="28.625" style="12" customWidth="1"/>
    <col min="13829" max="13831" width="8.625" style="12" customWidth="1"/>
    <col min="13832" max="13832" width="14.625" style="12" customWidth="1"/>
    <col min="13833" max="14080" width="9" style="12"/>
    <col min="14081" max="14081" width="5.625" style="12" customWidth="1"/>
    <col min="14082" max="14082" width="30.625" style="12" customWidth="1"/>
    <col min="14083" max="14084" width="28.625" style="12" customWidth="1"/>
    <col min="14085" max="14087" width="8.625" style="12" customWidth="1"/>
    <col min="14088" max="14088" width="14.625" style="12" customWidth="1"/>
    <col min="14089" max="14336" width="9" style="12"/>
    <col min="14337" max="14337" width="5.625" style="12" customWidth="1"/>
    <col min="14338" max="14338" width="30.625" style="12" customWidth="1"/>
    <col min="14339" max="14340" width="28.625" style="12" customWidth="1"/>
    <col min="14341" max="14343" width="8.625" style="12" customWidth="1"/>
    <col min="14344" max="14344" width="14.625" style="12" customWidth="1"/>
    <col min="14345" max="14592" width="9" style="12"/>
    <col min="14593" max="14593" width="5.625" style="12" customWidth="1"/>
    <col min="14594" max="14594" width="30.625" style="12" customWidth="1"/>
    <col min="14595" max="14596" width="28.625" style="12" customWidth="1"/>
    <col min="14597" max="14599" width="8.625" style="12" customWidth="1"/>
    <col min="14600" max="14600" width="14.625" style="12" customWidth="1"/>
    <col min="14601" max="14848" width="9" style="12"/>
    <col min="14849" max="14849" width="5.625" style="12" customWidth="1"/>
    <col min="14850" max="14850" width="30.625" style="12" customWidth="1"/>
    <col min="14851" max="14852" width="28.625" style="12" customWidth="1"/>
    <col min="14853" max="14855" width="8.625" style="12" customWidth="1"/>
    <col min="14856" max="14856" width="14.625" style="12" customWidth="1"/>
    <col min="14857" max="15104" width="9" style="12"/>
    <col min="15105" max="15105" width="5.625" style="12" customWidth="1"/>
    <col min="15106" max="15106" width="30.625" style="12" customWidth="1"/>
    <col min="15107" max="15108" width="28.625" style="12" customWidth="1"/>
    <col min="15109" max="15111" width="8.625" style="12" customWidth="1"/>
    <col min="15112" max="15112" width="14.625" style="12" customWidth="1"/>
    <col min="15113" max="15360" width="9" style="12"/>
    <col min="15361" max="15361" width="5.625" style="12" customWidth="1"/>
    <col min="15362" max="15362" width="30.625" style="12" customWidth="1"/>
    <col min="15363" max="15364" width="28.625" style="12" customWidth="1"/>
    <col min="15365" max="15367" width="8.625" style="12" customWidth="1"/>
    <col min="15368" max="15368" width="14.625" style="12" customWidth="1"/>
    <col min="15369" max="15616" width="9" style="12"/>
    <col min="15617" max="15617" width="5.625" style="12" customWidth="1"/>
    <col min="15618" max="15618" width="30.625" style="12" customWidth="1"/>
    <col min="15619" max="15620" width="28.625" style="12" customWidth="1"/>
    <col min="15621" max="15623" width="8.625" style="12" customWidth="1"/>
    <col min="15624" max="15624" width="14.625" style="12" customWidth="1"/>
    <col min="15625" max="15872" width="9" style="12"/>
    <col min="15873" max="15873" width="5.625" style="12" customWidth="1"/>
    <col min="15874" max="15874" width="30.625" style="12" customWidth="1"/>
    <col min="15875" max="15876" width="28.625" style="12" customWidth="1"/>
    <col min="15877" max="15879" width="8.625" style="12" customWidth="1"/>
    <col min="15880" max="15880" width="14.625" style="12" customWidth="1"/>
    <col min="15881" max="16128" width="9" style="12"/>
    <col min="16129" max="16129" width="5.625" style="12" customWidth="1"/>
    <col min="16130" max="16130" width="30.625" style="12" customWidth="1"/>
    <col min="16131" max="16132" width="28.625" style="12" customWidth="1"/>
    <col min="16133" max="16135" width="8.625" style="12" customWidth="1"/>
    <col min="16136" max="16136" width="14.625" style="12" customWidth="1"/>
    <col min="16137" max="16384" width="9" style="12"/>
  </cols>
  <sheetData>
    <row r="1" spans="1:8" s="3" customFormat="1" ht="18.75">
      <c r="A1" s="1"/>
      <c r="B1" s="2"/>
      <c r="C1" s="2"/>
      <c r="D1" s="2"/>
      <c r="H1" s="2"/>
    </row>
    <row r="2" spans="1:8" s="3" customFormat="1" ht="18.75">
      <c r="A2" s="28"/>
      <c r="B2" s="28"/>
      <c r="C2" s="28"/>
      <c r="D2" s="28"/>
      <c r="H2" s="2"/>
    </row>
    <row r="3" spans="1:8" s="4" customFormat="1" ht="21.75" customHeight="1">
      <c r="A3" s="29" t="s">
        <v>0</v>
      </c>
      <c r="B3" s="29"/>
      <c r="C3" s="29"/>
      <c r="D3" s="29"/>
      <c r="E3" s="29"/>
      <c r="F3" s="29"/>
      <c r="G3" s="29"/>
      <c r="H3" s="29"/>
    </row>
    <row r="4" spans="1:8" s="4" customFormat="1" ht="21.75" customHeight="1">
      <c r="A4" s="29" t="s">
        <v>1</v>
      </c>
      <c r="B4" s="29"/>
      <c r="C4" s="29"/>
      <c r="D4" s="29"/>
      <c r="E4" s="29"/>
      <c r="F4" s="29"/>
      <c r="G4" s="29"/>
      <c r="H4" s="29"/>
    </row>
    <row r="5" spans="1:8" s="5" customFormat="1" ht="24.75" customHeight="1">
      <c r="A5" s="30" t="s">
        <v>225</v>
      </c>
      <c r="B5" s="30"/>
      <c r="C5" s="30"/>
      <c r="D5" s="30"/>
      <c r="E5" s="30"/>
      <c r="F5" s="30"/>
      <c r="G5" s="30"/>
      <c r="H5" s="30"/>
    </row>
    <row r="6" spans="1:8" s="8" customFormat="1" ht="27" customHeight="1">
      <c r="A6" s="6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 s="7" t="s">
        <v>7</v>
      </c>
      <c r="G6" s="7" t="s">
        <v>8</v>
      </c>
      <c r="H6" s="6" t="s">
        <v>9</v>
      </c>
    </row>
    <row r="7" spans="1:8">
      <c r="A7" s="9">
        <v>1</v>
      </c>
      <c r="B7" s="31" t="s">
        <v>226</v>
      </c>
      <c r="C7" s="32" t="s">
        <v>40</v>
      </c>
      <c r="D7" s="32" t="s">
        <v>227</v>
      </c>
      <c r="E7" s="9">
        <v>85</v>
      </c>
      <c r="F7" s="33">
        <f t="shared" ref="F7:F70" si="0">E7*100/100</f>
        <v>85</v>
      </c>
      <c r="G7" s="9">
        <v>1</v>
      </c>
      <c r="H7" s="9" t="str">
        <f>IF(F7&gt;=80,"ยอดเยี่ยม",IF(F7&gt;=70,"ดีเด่น",IF(F7&gt;=60,"ดี",IF(F7&gt;=50,"ชมเชย",IF(F7&lt;=49,"ร่วมกิจกรรม")))))</f>
        <v>ยอดเยี่ยม</v>
      </c>
    </row>
    <row r="8" spans="1:8">
      <c r="A8" s="9">
        <v>2</v>
      </c>
      <c r="B8" s="10" t="s">
        <v>228</v>
      </c>
      <c r="C8" s="32" t="s">
        <v>40</v>
      </c>
      <c r="D8" s="32" t="s">
        <v>229</v>
      </c>
      <c r="E8" s="9">
        <v>76</v>
      </c>
      <c r="F8" s="33">
        <f t="shared" si="0"/>
        <v>76</v>
      </c>
      <c r="G8" s="9">
        <v>2</v>
      </c>
      <c r="H8" s="9" t="str">
        <f t="shared" ref="H8:H71" si="1">IF(F8&gt;=80,"ยอดเยี่ยม",IF(F8&gt;=70,"ดีเด่น",IF(F8&gt;=60,"ดี",IF(F8&gt;=50,"ชมเชย",IF(F8&lt;=49,"ร่วมกิจกรรม")))))</f>
        <v>ดีเด่น</v>
      </c>
    </row>
    <row r="9" spans="1:8">
      <c r="A9" s="9">
        <v>3</v>
      </c>
      <c r="B9" s="13" t="s">
        <v>230</v>
      </c>
      <c r="C9" s="14" t="s">
        <v>17</v>
      </c>
      <c r="D9" s="14" t="s">
        <v>231</v>
      </c>
      <c r="E9" s="9">
        <v>74</v>
      </c>
      <c r="F9" s="33">
        <f t="shared" si="0"/>
        <v>74</v>
      </c>
      <c r="G9" s="9">
        <v>3</v>
      </c>
      <c r="H9" s="9" t="str">
        <f t="shared" si="1"/>
        <v>ดีเด่น</v>
      </c>
    </row>
    <row r="10" spans="1:8">
      <c r="A10" s="9">
        <v>4</v>
      </c>
      <c r="B10" s="31" t="s">
        <v>232</v>
      </c>
      <c r="C10" s="32" t="s">
        <v>40</v>
      </c>
      <c r="D10" s="32" t="s">
        <v>227</v>
      </c>
      <c r="E10" s="9">
        <v>73</v>
      </c>
      <c r="F10" s="33">
        <f t="shared" si="0"/>
        <v>73</v>
      </c>
      <c r="G10" s="9">
        <v>4</v>
      </c>
      <c r="H10" s="9" t="str">
        <f t="shared" si="1"/>
        <v>ดีเด่น</v>
      </c>
    </row>
    <row r="11" spans="1:8">
      <c r="A11" s="9">
        <v>5</v>
      </c>
      <c r="B11" s="13" t="s">
        <v>233</v>
      </c>
      <c r="C11" s="14" t="s">
        <v>32</v>
      </c>
      <c r="D11" s="14" t="s">
        <v>127</v>
      </c>
      <c r="E11" s="9">
        <v>72</v>
      </c>
      <c r="F11" s="33">
        <f t="shared" si="0"/>
        <v>72</v>
      </c>
      <c r="G11" s="9">
        <v>5</v>
      </c>
      <c r="H11" s="9" t="str">
        <f t="shared" si="1"/>
        <v>ดีเด่น</v>
      </c>
    </row>
    <row r="12" spans="1:8">
      <c r="A12" s="9">
        <v>6</v>
      </c>
      <c r="B12" s="31" t="s">
        <v>234</v>
      </c>
      <c r="C12" s="32" t="s">
        <v>40</v>
      </c>
      <c r="D12" s="32" t="s">
        <v>229</v>
      </c>
      <c r="E12" s="9">
        <v>71</v>
      </c>
      <c r="F12" s="33">
        <f t="shared" si="0"/>
        <v>71</v>
      </c>
      <c r="G12" s="9">
        <v>6</v>
      </c>
      <c r="H12" s="9" t="str">
        <f t="shared" si="1"/>
        <v>ดีเด่น</v>
      </c>
    </row>
    <row r="13" spans="1:8">
      <c r="A13" s="9">
        <v>7</v>
      </c>
      <c r="B13" s="31" t="s">
        <v>235</v>
      </c>
      <c r="C13" s="32" t="s">
        <v>40</v>
      </c>
      <c r="D13" s="32" t="s">
        <v>229</v>
      </c>
      <c r="E13" s="9">
        <v>71</v>
      </c>
      <c r="F13" s="33">
        <f t="shared" si="0"/>
        <v>71</v>
      </c>
      <c r="G13" s="9">
        <v>6</v>
      </c>
      <c r="H13" s="9" t="str">
        <f t="shared" si="1"/>
        <v>ดีเด่น</v>
      </c>
    </row>
    <row r="14" spans="1:8">
      <c r="A14" s="9">
        <v>8</v>
      </c>
      <c r="B14" s="31" t="s">
        <v>236</v>
      </c>
      <c r="C14" s="32" t="s">
        <v>40</v>
      </c>
      <c r="D14" s="32" t="s">
        <v>237</v>
      </c>
      <c r="E14" s="9">
        <v>71</v>
      </c>
      <c r="F14" s="33">
        <f t="shared" si="0"/>
        <v>71</v>
      </c>
      <c r="G14" s="9">
        <v>6</v>
      </c>
      <c r="H14" s="9" t="str">
        <f t="shared" si="1"/>
        <v>ดีเด่น</v>
      </c>
    </row>
    <row r="15" spans="1:8">
      <c r="A15" s="9">
        <v>9</v>
      </c>
      <c r="B15" s="10" t="s">
        <v>238</v>
      </c>
      <c r="C15" s="11" t="s">
        <v>42</v>
      </c>
      <c r="D15" s="11" t="s">
        <v>239</v>
      </c>
      <c r="E15" s="9">
        <v>70</v>
      </c>
      <c r="F15" s="33">
        <f t="shared" si="0"/>
        <v>70</v>
      </c>
      <c r="G15" s="9">
        <v>9</v>
      </c>
      <c r="H15" s="9" t="str">
        <f t="shared" si="1"/>
        <v>ดีเด่น</v>
      </c>
    </row>
    <row r="16" spans="1:8">
      <c r="A16" s="9">
        <v>10</v>
      </c>
      <c r="B16" s="13" t="s">
        <v>240</v>
      </c>
      <c r="C16" s="14" t="s">
        <v>14</v>
      </c>
      <c r="D16" s="14" t="s">
        <v>241</v>
      </c>
      <c r="E16" s="9">
        <v>69</v>
      </c>
      <c r="F16" s="33">
        <f t="shared" si="0"/>
        <v>69</v>
      </c>
      <c r="G16" s="9">
        <v>10</v>
      </c>
      <c r="H16" s="9" t="str">
        <f t="shared" si="1"/>
        <v>ดี</v>
      </c>
    </row>
    <row r="17" spans="1:8">
      <c r="A17" s="9">
        <v>11</v>
      </c>
      <c r="B17" s="10" t="s">
        <v>242</v>
      </c>
      <c r="C17" s="11" t="s">
        <v>42</v>
      </c>
      <c r="D17" s="11" t="s">
        <v>239</v>
      </c>
      <c r="E17" s="9">
        <v>67</v>
      </c>
      <c r="F17" s="33">
        <f t="shared" si="0"/>
        <v>67</v>
      </c>
      <c r="G17" s="9">
        <v>11</v>
      </c>
      <c r="H17" s="9" t="str">
        <f t="shared" si="1"/>
        <v>ดี</v>
      </c>
    </row>
    <row r="18" spans="1:8">
      <c r="A18" s="9">
        <v>12</v>
      </c>
      <c r="B18" s="31" t="s">
        <v>243</v>
      </c>
      <c r="C18" s="32" t="s">
        <v>40</v>
      </c>
      <c r="D18" s="32" t="s">
        <v>244</v>
      </c>
      <c r="E18" s="9">
        <v>67</v>
      </c>
      <c r="F18" s="33">
        <f t="shared" si="0"/>
        <v>67</v>
      </c>
      <c r="G18" s="9">
        <v>11</v>
      </c>
      <c r="H18" s="9" t="str">
        <f t="shared" si="1"/>
        <v>ดี</v>
      </c>
    </row>
    <row r="19" spans="1:8">
      <c r="A19" s="9">
        <v>13</v>
      </c>
      <c r="B19" s="13" t="s">
        <v>245</v>
      </c>
      <c r="C19" s="14" t="s">
        <v>10</v>
      </c>
      <c r="D19" s="14" t="s">
        <v>246</v>
      </c>
      <c r="E19" s="9">
        <v>65</v>
      </c>
      <c r="F19" s="33">
        <f t="shared" si="0"/>
        <v>65</v>
      </c>
      <c r="G19" s="9">
        <v>13</v>
      </c>
      <c r="H19" s="9" t="str">
        <f t="shared" si="1"/>
        <v>ดี</v>
      </c>
    </row>
    <row r="20" spans="1:8">
      <c r="A20" s="9">
        <v>14</v>
      </c>
      <c r="B20" s="13" t="s">
        <v>247</v>
      </c>
      <c r="C20" s="14" t="s">
        <v>19</v>
      </c>
      <c r="D20" s="14" t="s">
        <v>248</v>
      </c>
      <c r="E20" s="9">
        <v>65</v>
      </c>
      <c r="F20" s="33">
        <f t="shared" si="0"/>
        <v>65</v>
      </c>
      <c r="G20" s="9">
        <v>13</v>
      </c>
      <c r="H20" s="9" t="str">
        <f t="shared" si="1"/>
        <v>ดี</v>
      </c>
    </row>
    <row r="21" spans="1:8">
      <c r="A21" s="9">
        <v>15</v>
      </c>
      <c r="B21" s="31" t="s">
        <v>249</v>
      </c>
      <c r="C21" s="32" t="s">
        <v>40</v>
      </c>
      <c r="D21" s="32" t="s">
        <v>227</v>
      </c>
      <c r="E21" s="9">
        <v>65</v>
      </c>
      <c r="F21" s="33">
        <f t="shared" si="0"/>
        <v>65</v>
      </c>
      <c r="G21" s="9">
        <v>13</v>
      </c>
      <c r="H21" s="9" t="str">
        <f t="shared" si="1"/>
        <v>ดี</v>
      </c>
    </row>
    <row r="22" spans="1:8">
      <c r="A22" s="9">
        <v>16</v>
      </c>
      <c r="B22" s="13" t="s">
        <v>250</v>
      </c>
      <c r="C22" s="14" t="s">
        <v>37</v>
      </c>
      <c r="D22" s="14" t="s">
        <v>251</v>
      </c>
      <c r="E22" s="9">
        <v>63</v>
      </c>
      <c r="F22" s="33">
        <f t="shared" si="0"/>
        <v>63</v>
      </c>
      <c r="G22" s="9">
        <v>16</v>
      </c>
      <c r="H22" s="9" t="str">
        <f t="shared" si="1"/>
        <v>ดี</v>
      </c>
    </row>
    <row r="23" spans="1:8">
      <c r="A23" s="9">
        <v>17</v>
      </c>
      <c r="B23" s="31" t="s">
        <v>252</v>
      </c>
      <c r="C23" s="32" t="s">
        <v>40</v>
      </c>
      <c r="D23" s="32" t="s">
        <v>253</v>
      </c>
      <c r="E23" s="9">
        <v>63</v>
      </c>
      <c r="F23" s="33">
        <f t="shared" si="0"/>
        <v>63</v>
      </c>
      <c r="G23" s="9">
        <v>16</v>
      </c>
      <c r="H23" s="9" t="str">
        <f t="shared" si="1"/>
        <v>ดี</v>
      </c>
    </row>
    <row r="24" spans="1:8">
      <c r="A24" s="9">
        <v>18</v>
      </c>
      <c r="B24" s="13" t="s">
        <v>254</v>
      </c>
      <c r="C24" s="14" t="s">
        <v>24</v>
      </c>
      <c r="D24" s="14" t="s">
        <v>255</v>
      </c>
      <c r="E24" s="9">
        <v>62</v>
      </c>
      <c r="F24" s="33">
        <f t="shared" si="0"/>
        <v>62</v>
      </c>
      <c r="G24" s="9">
        <v>18</v>
      </c>
      <c r="H24" s="9" t="str">
        <f t="shared" si="1"/>
        <v>ดี</v>
      </c>
    </row>
    <row r="25" spans="1:8">
      <c r="A25" s="9">
        <v>19</v>
      </c>
      <c r="B25" s="10" t="s">
        <v>256</v>
      </c>
      <c r="C25" s="11" t="s">
        <v>51</v>
      </c>
      <c r="D25" s="10" t="s">
        <v>257</v>
      </c>
      <c r="E25" s="9">
        <v>62</v>
      </c>
      <c r="F25" s="33">
        <f t="shared" si="0"/>
        <v>62</v>
      </c>
      <c r="G25" s="9">
        <v>18</v>
      </c>
      <c r="H25" s="9" t="str">
        <f t="shared" si="1"/>
        <v>ดี</v>
      </c>
    </row>
    <row r="26" spans="1:8">
      <c r="A26" s="9">
        <v>20</v>
      </c>
      <c r="B26" s="10" t="s">
        <v>258</v>
      </c>
      <c r="C26" s="32" t="s">
        <v>40</v>
      </c>
      <c r="D26" s="32" t="s">
        <v>229</v>
      </c>
      <c r="E26" s="9">
        <v>62</v>
      </c>
      <c r="F26" s="33">
        <f t="shared" si="0"/>
        <v>62</v>
      </c>
      <c r="G26" s="9">
        <v>18</v>
      </c>
      <c r="H26" s="9" t="str">
        <f t="shared" si="1"/>
        <v>ดี</v>
      </c>
    </row>
    <row r="27" spans="1:8">
      <c r="A27" s="9">
        <v>21</v>
      </c>
      <c r="B27" s="13" t="s">
        <v>259</v>
      </c>
      <c r="C27" s="14" t="s">
        <v>14</v>
      </c>
      <c r="D27" s="14" t="s">
        <v>241</v>
      </c>
      <c r="E27" s="9">
        <v>61</v>
      </c>
      <c r="F27" s="33">
        <f t="shared" si="0"/>
        <v>61</v>
      </c>
      <c r="G27" s="9">
        <v>21</v>
      </c>
      <c r="H27" s="9" t="str">
        <f t="shared" si="1"/>
        <v>ดี</v>
      </c>
    </row>
    <row r="28" spans="1:8">
      <c r="A28" s="9">
        <v>22</v>
      </c>
      <c r="B28" s="13" t="s">
        <v>260</v>
      </c>
      <c r="C28" s="14" t="s">
        <v>35</v>
      </c>
      <c r="D28" s="14" t="s">
        <v>261</v>
      </c>
      <c r="E28" s="9">
        <v>61</v>
      </c>
      <c r="F28" s="33">
        <f t="shared" si="0"/>
        <v>61</v>
      </c>
      <c r="G28" s="9">
        <v>21</v>
      </c>
      <c r="H28" s="9" t="str">
        <f t="shared" si="1"/>
        <v>ดี</v>
      </c>
    </row>
    <row r="29" spans="1:8">
      <c r="A29" s="9">
        <v>23</v>
      </c>
      <c r="B29" s="10" t="s">
        <v>262</v>
      </c>
      <c r="C29" s="11" t="s">
        <v>50</v>
      </c>
      <c r="D29" s="10" t="s">
        <v>263</v>
      </c>
      <c r="E29" s="9">
        <v>61</v>
      </c>
      <c r="F29" s="33">
        <f t="shared" si="0"/>
        <v>61</v>
      </c>
      <c r="G29" s="9">
        <v>21</v>
      </c>
      <c r="H29" s="9" t="str">
        <f t="shared" si="1"/>
        <v>ดี</v>
      </c>
    </row>
    <row r="30" spans="1:8">
      <c r="A30" s="9">
        <v>24</v>
      </c>
      <c r="B30" s="10" t="s">
        <v>264</v>
      </c>
      <c r="C30" s="11" t="s">
        <v>46</v>
      </c>
      <c r="D30" s="11" t="s">
        <v>265</v>
      </c>
      <c r="E30" s="9">
        <v>61</v>
      </c>
      <c r="F30" s="33">
        <f t="shared" si="0"/>
        <v>61</v>
      </c>
      <c r="G30" s="9">
        <v>21</v>
      </c>
      <c r="H30" s="9" t="str">
        <f t="shared" si="1"/>
        <v>ดี</v>
      </c>
    </row>
    <row r="31" spans="1:8">
      <c r="A31" s="9">
        <v>25</v>
      </c>
      <c r="B31" s="10" t="s">
        <v>266</v>
      </c>
      <c r="C31" s="11" t="s">
        <v>42</v>
      </c>
      <c r="D31" s="11" t="s">
        <v>239</v>
      </c>
      <c r="E31" s="9">
        <v>60</v>
      </c>
      <c r="F31" s="33">
        <f t="shared" si="0"/>
        <v>60</v>
      </c>
      <c r="G31" s="9">
        <v>25</v>
      </c>
      <c r="H31" s="9" t="str">
        <f t="shared" si="1"/>
        <v>ดี</v>
      </c>
    </row>
    <row r="32" spans="1:8">
      <c r="A32" s="9">
        <v>26</v>
      </c>
      <c r="B32" s="13" t="s">
        <v>267</v>
      </c>
      <c r="C32" s="14" t="s">
        <v>36</v>
      </c>
      <c r="D32" s="14" t="s">
        <v>268</v>
      </c>
      <c r="E32" s="9">
        <v>60</v>
      </c>
      <c r="F32" s="33">
        <f t="shared" si="0"/>
        <v>60</v>
      </c>
      <c r="G32" s="9">
        <v>25</v>
      </c>
      <c r="H32" s="9" t="str">
        <f t="shared" si="1"/>
        <v>ดี</v>
      </c>
    </row>
    <row r="33" spans="1:8">
      <c r="A33" s="9">
        <v>27</v>
      </c>
      <c r="B33" s="13" t="s">
        <v>269</v>
      </c>
      <c r="C33" s="14" t="s">
        <v>17</v>
      </c>
      <c r="D33" s="14" t="s">
        <v>231</v>
      </c>
      <c r="E33" s="9">
        <v>60</v>
      </c>
      <c r="F33" s="33">
        <f t="shared" si="0"/>
        <v>60</v>
      </c>
      <c r="G33" s="9">
        <v>25</v>
      </c>
      <c r="H33" s="9" t="str">
        <f t="shared" si="1"/>
        <v>ดี</v>
      </c>
    </row>
    <row r="34" spans="1:8">
      <c r="A34" s="9">
        <v>28</v>
      </c>
      <c r="B34" s="13" t="s">
        <v>270</v>
      </c>
      <c r="C34" s="14" t="s">
        <v>11</v>
      </c>
      <c r="D34" s="14" t="s">
        <v>61</v>
      </c>
      <c r="E34" s="9">
        <v>60</v>
      </c>
      <c r="F34" s="33">
        <f t="shared" si="0"/>
        <v>60</v>
      </c>
      <c r="G34" s="9">
        <v>25</v>
      </c>
      <c r="H34" s="9" t="str">
        <f t="shared" si="1"/>
        <v>ดี</v>
      </c>
    </row>
    <row r="35" spans="1:8">
      <c r="A35" s="9">
        <v>29</v>
      </c>
      <c r="B35" s="10" t="s">
        <v>271</v>
      </c>
      <c r="C35" s="11" t="s">
        <v>48</v>
      </c>
      <c r="D35" s="11" t="s">
        <v>49</v>
      </c>
      <c r="E35" s="9">
        <v>60</v>
      </c>
      <c r="F35" s="33">
        <f t="shared" si="0"/>
        <v>60</v>
      </c>
      <c r="G35" s="9">
        <v>25</v>
      </c>
      <c r="H35" s="9" t="str">
        <f t="shared" si="1"/>
        <v>ดี</v>
      </c>
    </row>
    <row r="36" spans="1:8">
      <c r="A36" s="9">
        <v>30</v>
      </c>
      <c r="B36" s="10" t="s">
        <v>272</v>
      </c>
      <c r="C36" s="11" t="s">
        <v>51</v>
      </c>
      <c r="D36" s="10" t="s">
        <v>257</v>
      </c>
      <c r="E36" s="9">
        <v>59</v>
      </c>
      <c r="F36" s="33">
        <f t="shared" si="0"/>
        <v>59</v>
      </c>
      <c r="G36" s="9">
        <v>30</v>
      </c>
      <c r="H36" s="9" t="str">
        <f t="shared" si="1"/>
        <v>ชมเชย</v>
      </c>
    </row>
    <row r="37" spans="1:8">
      <c r="A37" s="9">
        <v>31</v>
      </c>
      <c r="B37" s="13" t="s">
        <v>273</v>
      </c>
      <c r="C37" s="14" t="s">
        <v>11</v>
      </c>
      <c r="D37" s="14" t="s">
        <v>61</v>
      </c>
      <c r="E37" s="9">
        <v>59</v>
      </c>
      <c r="F37" s="33">
        <f t="shared" si="0"/>
        <v>59</v>
      </c>
      <c r="G37" s="9">
        <v>30</v>
      </c>
      <c r="H37" s="9" t="str">
        <f t="shared" si="1"/>
        <v>ชมเชย</v>
      </c>
    </row>
    <row r="38" spans="1:8">
      <c r="A38" s="9">
        <v>32</v>
      </c>
      <c r="B38" s="13" t="s">
        <v>274</v>
      </c>
      <c r="C38" s="14" t="s">
        <v>34</v>
      </c>
      <c r="D38" s="14" t="s">
        <v>275</v>
      </c>
      <c r="E38" s="9">
        <v>59</v>
      </c>
      <c r="F38" s="33">
        <f t="shared" si="0"/>
        <v>59</v>
      </c>
      <c r="G38" s="9">
        <v>30</v>
      </c>
      <c r="H38" s="9" t="str">
        <f t="shared" si="1"/>
        <v>ชมเชย</v>
      </c>
    </row>
    <row r="39" spans="1:8">
      <c r="A39" s="9">
        <v>33</v>
      </c>
      <c r="B39" s="13" t="s">
        <v>276</v>
      </c>
      <c r="C39" s="14" t="s">
        <v>14</v>
      </c>
      <c r="D39" s="14" t="s">
        <v>241</v>
      </c>
      <c r="E39" s="9">
        <v>58</v>
      </c>
      <c r="F39" s="33">
        <f t="shared" si="0"/>
        <v>58</v>
      </c>
      <c r="G39" s="9">
        <v>33</v>
      </c>
      <c r="H39" s="9" t="str">
        <f t="shared" si="1"/>
        <v>ชมเชย</v>
      </c>
    </row>
    <row r="40" spans="1:8">
      <c r="A40" s="9">
        <v>34</v>
      </c>
      <c r="B40" s="13" t="s">
        <v>277</v>
      </c>
      <c r="C40" s="14" t="s">
        <v>36</v>
      </c>
      <c r="D40" s="14" t="s">
        <v>268</v>
      </c>
      <c r="E40" s="9">
        <v>58</v>
      </c>
      <c r="F40" s="33">
        <f t="shared" si="0"/>
        <v>58</v>
      </c>
      <c r="G40" s="9">
        <v>33</v>
      </c>
      <c r="H40" s="9" t="str">
        <f t="shared" si="1"/>
        <v>ชมเชย</v>
      </c>
    </row>
    <row r="41" spans="1:8">
      <c r="A41" s="9">
        <v>35</v>
      </c>
      <c r="B41" s="13" t="s">
        <v>278</v>
      </c>
      <c r="C41" s="14" t="s">
        <v>11</v>
      </c>
      <c r="D41" s="14" t="s">
        <v>61</v>
      </c>
      <c r="E41" s="9">
        <v>58</v>
      </c>
      <c r="F41" s="33">
        <f t="shared" si="0"/>
        <v>58</v>
      </c>
      <c r="G41" s="9">
        <v>33</v>
      </c>
      <c r="H41" s="9" t="str">
        <f t="shared" si="1"/>
        <v>ชมเชย</v>
      </c>
    </row>
    <row r="42" spans="1:8">
      <c r="A42" s="9">
        <v>36</v>
      </c>
      <c r="B42" s="13" t="s">
        <v>279</v>
      </c>
      <c r="C42" s="14" t="s">
        <v>280</v>
      </c>
      <c r="D42" s="14" t="s">
        <v>281</v>
      </c>
      <c r="E42" s="9">
        <v>58</v>
      </c>
      <c r="F42" s="33">
        <f t="shared" si="0"/>
        <v>58</v>
      </c>
      <c r="G42" s="9">
        <v>33</v>
      </c>
      <c r="H42" s="9" t="str">
        <f t="shared" si="1"/>
        <v>ชมเชย</v>
      </c>
    </row>
    <row r="43" spans="1:8">
      <c r="A43" s="9">
        <v>37</v>
      </c>
      <c r="B43" s="11" t="s">
        <v>282</v>
      </c>
      <c r="C43" s="11" t="s">
        <v>52</v>
      </c>
      <c r="D43" s="11" t="s">
        <v>283</v>
      </c>
      <c r="E43" s="9">
        <v>58</v>
      </c>
      <c r="F43" s="33">
        <f t="shared" si="0"/>
        <v>58</v>
      </c>
      <c r="G43" s="9">
        <v>33</v>
      </c>
      <c r="H43" s="9" t="str">
        <f t="shared" si="1"/>
        <v>ชมเชย</v>
      </c>
    </row>
    <row r="44" spans="1:8">
      <c r="A44" s="9">
        <v>38</v>
      </c>
      <c r="B44" s="13" t="s">
        <v>284</v>
      </c>
      <c r="C44" s="14" t="s">
        <v>32</v>
      </c>
      <c r="D44" s="14" t="s">
        <v>127</v>
      </c>
      <c r="E44" s="9">
        <v>57</v>
      </c>
      <c r="F44" s="33">
        <f t="shared" si="0"/>
        <v>57</v>
      </c>
      <c r="G44" s="9">
        <v>38</v>
      </c>
      <c r="H44" s="9" t="str">
        <f t="shared" si="1"/>
        <v>ชมเชย</v>
      </c>
    </row>
    <row r="45" spans="1:8">
      <c r="A45" s="9">
        <v>39</v>
      </c>
      <c r="B45" s="13" t="s">
        <v>285</v>
      </c>
      <c r="C45" s="14" t="s">
        <v>23</v>
      </c>
      <c r="D45" s="14" t="s">
        <v>286</v>
      </c>
      <c r="E45" s="9">
        <v>57</v>
      </c>
      <c r="F45" s="33">
        <f t="shared" si="0"/>
        <v>57</v>
      </c>
      <c r="G45" s="9">
        <v>38</v>
      </c>
      <c r="H45" s="9" t="str">
        <f t="shared" si="1"/>
        <v>ชมเชย</v>
      </c>
    </row>
    <row r="46" spans="1:8">
      <c r="A46" s="9">
        <v>40</v>
      </c>
      <c r="B46" s="31" t="s">
        <v>287</v>
      </c>
      <c r="C46" s="32" t="s">
        <v>40</v>
      </c>
      <c r="D46" s="32" t="s">
        <v>244</v>
      </c>
      <c r="E46" s="9">
        <v>57</v>
      </c>
      <c r="F46" s="33">
        <f t="shared" si="0"/>
        <v>57</v>
      </c>
      <c r="G46" s="9">
        <v>38</v>
      </c>
      <c r="H46" s="9" t="str">
        <f t="shared" si="1"/>
        <v>ชมเชย</v>
      </c>
    </row>
    <row r="47" spans="1:8">
      <c r="A47" s="9">
        <v>41</v>
      </c>
      <c r="B47" s="13" t="s">
        <v>288</v>
      </c>
      <c r="C47" s="14" t="s">
        <v>36</v>
      </c>
      <c r="D47" s="14" t="s">
        <v>268</v>
      </c>
      <c r="E47" s="9">
        <v>56</v>
      </c>
      <c r="F47" s="33">
        <f t="shared" si="0"/>
        <v>56</v>
      </c>
      <c r="G47" s="9">
        <v>41</v>
      </c>
      <c r="H47" s="9" t="str">
        <f t="shared" si="1"/>
        <v>ชมเชย</v>
      </c>
    </row>
    <row r="48" spans="1:8">
      <c r="A48" s="9">
        <v>42</v>
      </c>
      <c r="B48" s="13" t="s">
        <v>289</v>
      </c>
      <c r="C48" s="14" t="s">
        <v>37</v>
      </c>
      <c r="D48" s="14" t="s">
        <v>251</v>
      </c>
      <c r="E48" s="9">
        <v>56</v>
      </c>
      <c r="F48" s="33">
        <f t="shared" si="0"/>
        <v>56</v>
      </c>
      <c r="G48" s="9">
        <v>41</v>
      </c>
      <c r="H48" s="9" t="str">
        <f t="shared" si="1"/>
        <v>ชมเชย</v>
      </c>
    </row>
    <row r="49" spans="1:8">
      <c r="A49" s="9">
        <v>43</v>
      </c>
      <c r="B49" s="31" t="s">
        <v>290</v>
      </c>
      <c r="C49" s="32" t="s">
        <v>40</v>
      </c>
      <c r="D49" s="32" t="s">
        <v>253</v>
      </c>
      <c r="E49" s="9">
        <v>56</v>
      </c>
      <c r="F49" s="33">
        <f t="shared" si="0"/>
        <v>56</v>
      </c>
      <c r="G49" s="9">
        <v>41</v>
      </c>
      <c r="H49" s="9" t="str">
        <f t="shared" si="1"/>
        <v>ชมเชย</v>
      </c>
    </row>
    <row r="50" spans="1:8">
      <c r="A50" s="9">
        <v>44</v>
      </c>
      <c r="B50" s="10" t="s">
        <v>291</v>
      </c>
      <c r="C50" s="11" t="s">
        <v>53</v>
      </c>
      <c r="D50" s="10" t="s">
        <v>292</v>
      </c>
      <c r="E50" s="9">
        <v>55</v>
      </c>
      <c r="F50" s="33">
        <f t="shared" si="0"/>
        <v>55</v>
      </c>
      <c r="G50" s="9">
        <v>44</v>
      </c>
      <c r="H50" s="9" t="str">
        <f t="shared" si="1"/>
        <v>ชมเชย</v>
      </c>
    </row>
    <row r="51" spans="1:8">
      <c r="A51" s="9">
        <v>45</v>
      </c>
      <c r="B51" s="31" t="s">
        <v>293</v>
      </c>
      <c r="C51" s="32" t="s">
        <v>40</v>
      </c>
      <c r="D51" s="32" t="s">
        <v>253</v>
      </c>
      <c r="E51" s="9">
        <v>55</v>
      </c>
      <c r="F51" s="33">
        <f t="shared" si="0"/>
        <v>55</v>
      </c>
      <c r="G51" s="9">
        <v>44</v>
      </c>
      <c r="H51" s="9" t="str">
        <f t="shared" si="1"/>
        <v>ชมเชย</v>
      </c>
    </row>
    <row r="52" spans="1:8">
      <c r="A52" s="9">
        <v>46</v>
      </c>
      <c r="B52" s="10" t="s">
        <v>294</v>
      </c>
      <c r="C52" s="11" t="s">
        <v>41</v>
      </c>
      <c r="D52" s="11" t="s">
        <v>295</v>
      </c>
      <c r="E52" s="9">
        <v>55</v>
      </c>
      <c r="F52" s="33">
        <f t="shared" si="0"/>
        <v>55</v>
      </c>
      <c r="G52" s="9">
        <v>44</v>
      </c>
      <c r="H52" s="9" t="str">
        <f t="shared" si="1"/>
        <v>ชมเชย</v>
      </c>
    </row>
    <row r="53" spans="1:8">
      <c r="A53" s="9">
        <v>47</v>
      </c>
      <c r="B53" s="13" t="s">
        <v>296</v>
      </c>
      <c r="C53" s="14" t="s">
        <v>24</v>
      </c>
      <c r="D53" s="14" t="s">
        <v>255</v>
      </c>
      <c r="E53" s="9">
        <v>54</v>
      </c>
      <c r="F53" s="33">
        <f t="shared" si="0"/>
        <v>54</v>
      </c>
      <c r="G53" s="9">
        <v>47</v>
      </c>
      <c r="H53" s="9" t="str">
        <f t="shared" si="1"/>
        <v>ชมเชย</v>
      </c>
    </row>
    <row r="54" spans="1:8">
      <c r="A54" s="9">
        <v>48</v>
      </c>
      <c r="B54" s="10" t="s">
        <v>297</v>
      </c>
      <c r="C54" s="11" t="s">
        <v>51</v>
      </c>
      <c r="D54" s="10" t="s">
        <v>257</v>
      </c>
      <c r="E54" s="9">
        <v>54</v>
      </c>
      <c r="F54" s="33">
        <f t="shared" si="0"/>
        <v>54</v>
      </c>
      <c r="G54" s="9">
        <v>47</v>
      </c>
      <c r="H54" s="9" t="str">
        <f t="shared" si="1"/>
        <v>ชมเชย</v>
      </c>
    </row>
    <row r="55" spans="1:8">
      <c r="A55" s="9">
        <v>49</v>
      </c>
      <c r="B55" s="13" t="s">
        <v>298</v>
      </c>
      <c r="C55" s="14" t="s">
        <v>26</v>
      </c>
      <c r="D55" s="14" t="s">
        <v>299</v>
      </c>
      <c r="E55" s="9">
        <v>54</v>
      </c>
      <c r="F55" s="33">
        <f t="shared" si="0"/>
        <v>54</v>
      </c>
      <c r="G55" s="9">
        <v>47</v>
      </c>
      <c r="H55" s="9" t="str">
        <f t="shared" si="1"/>
        <v>ชมเชย</v>
      </c>
    </row>
    <row r="56" spans="1:8">
      <c r="A56" s="9">
        <v>50</v>
      </c>
      <c r="B56" s="31" t="s">
        <v>300</v>
      </c>
      <c r="C56" s="32" t="s">
        <v>40</v>
      </c>
      <c r="D56" s="32" t="s">
        <v>244</v>
      </c>
      <c r="E56" s="9">
        <v>54</v>
      </c>
      <c r="F56" s="33">
        <f t="shared" si="0"/>
        <v>54</v>
      </c>
      <c r="G56" s="9">
        <v>47</v>
      </c>
      <c r="H56" s="9" t="str">
        <f t="shared" si="1"/>
        <v>ชมเชย</v>
      </c>
    </row>
    <row r="57" spans="1:8">
      <c r="A57" s="9">
        <v>51</v>
      </c>
      <c r="B57" s="13" t="s">
        <v>301</v>
      </c>
      <c r="C57" s="14" t="s">
        <v>17</v>
      </c>
      <c r="D57" s="14" t="s">
        <v>231</v>
      </c>
      <c r="E57" s="9">
        <v>53</v>
      </c>
      <c r="F57" s="33">
        <f t="shared" si="0"/>
        <v>53</v>
      </c>
      <c r="G57" s="9">
        <v>51</v>
      </c>
      <c r="H57" s="9" t="str">
        <f t="shared" si="1"/>
        <v>ชมเชย</v>
      </c>
    </row>
    <row r="58" spans="1:8">
      <c r="A58" s="9">
        <v>52</v>
      </c>
      <c r="B58" s="13" t="s">
        <v>302</v>
      </c>
      <c r="C58" s="14" t="s">
        <v>23</v>
      </c>
      <c r="D58" s="14" t="s">
        <v>286</v>
      </c>
      <c r="E58" s="9">
        <v>53</v>
      </c>
      <c r="F58" s="33">
        <f t="shared" si="0"/>
        <v>53</v>
      </c>
      <c r="G58" s="9">
        <v>51</v>
      </c>
      <c r="H58" s="9" t="str">
        <f t="shared" si="1"/>
        <v>ชมเชย</v>
      </c>
    </row>
    <row r="59" spans="1:8">
      <c r="A59" s="9">
        <v>53</v>
      </c>
      <c r="B59" s="13" t="s">
        <v>303</v>
      </c>
      <c r="C59" s="14" t="s">
        <v>24</v>
      </c>
      <c r="D59" s="14" t="s">
        <v>255</v>
      </c>
      <c r="E59" s="9">
        <v>52</v>
      </c>
      <c r="F59" s="33">
        <f t="shared" si="0"/>
        <v>52</v>
      </c>
      <c r="G59" s="9">
        <v>53</v>
      </c>
      <c r="H59" s="9" t="str">
        <f t="shared" si="1"/>
        <v>ชมเชย</v>
      </c>
    </row>
    <row r="60" spans="1:8">
      <c r="A60" s="9">
        <v>54</v>
      </c>
      <c r="B60" s="13" t="s">
        <v>304</v>
      </c>
      <c r="C60" s="14" t="s">
        <v>27</v>
      </c>
      <c r="D60" s="14" t="s">
        <v>28</v>
      </c>
      <c r="E60" s="9">
        <v>52</v>
      </c>
      <c r="F60" s="33">
        <f t="shared" si="0"/>
        <v>52</v>
      </c>
      <c r="G60" s="9">
        <v>53</v>
      </c>
      <c r="H60" s="9" t="str">
        <f t="shared" si="1"/>
        <v>ชมเชย</v>
      </c>
    </row>
    <row r="61" spans="1:8">
      <c r="A61" s="9">
        <v>55</v>
      </c>
      <c r="B61" s="10" t="s">
        <v>305</v>
      </c>
      <c r="C61" s="11" t="s">
        <v>50</v>
      </c>
      <c r="D61" s="10" t="s">
        <v>263</v>
      </c>
      <c r="E61" s="9">
        <v>52</v>
      </c>
      <c r="F61" s="33">
        <f t="shared" si="0"/>
        <v>52</v>
      </c>
      <c r="G61" s="9">
        <v>55</v>
      </c>
      <c r="H61" s="9" t="str">
        <f t="shared" si="1"/>
        <v>ชมเชย</v>
      </c>
    </row>
    <row r="62" spans="1:8">
      <c r="A62" s="9">
        <v>56</v>
      </c>
      <c r="B62" s="13" t="s">
        <v>306</v>
      </c>
      <c r="C62" s="14" t="s">
        <v>22</v>
      </c>
      <c r="D62" s="14" t="s">
        <v>307</v>
      </c>
      <c r="E62" s="9">
        <v>50</v>
      </c>
      <c r="F62" s="33">
        <f t="shared" si="0"/>
        <v>50</v>
      </c>
      <c r="G62" s="9">
        <v>56</v>
      </c>
      <c r="H62" s="9" t="str">
        <f t="shared" si="1"/>
        <v>ชมเชย</v>
      </c>
    </row>
    <row r="63" spans="1:8">
      <c r="A63" s="9">
        <v>57</v>
      </c>
      <c r="B63" s="10" t="s">
        <v>308</v>
      </c>
      <c r="C63" s="11" t="s">
        <v>53</v>
      </c>
      <c r="D63" s="10" t="s">
        <v>292</v>
      </c>
      <c r="E63" s="9">
        <v>50</v>
      </c>
      <c r="F63" s="33">
        <f t="shared" si="0"/>
        <v>50</v>
      </c>
      <c r="G63" s="9">
        <v>56</v>
      </c>
      <c r="H63" s="9" t="str">
        <f t="shared" si="1"/>
        <v>ชมเชย</v>
      </c>
    </row>
    <row r="64" spans="1:8">
      <c r="A64" s="9">
        <v>58</v>
      </c>
      <c r="B64" s="10" t="s">
        <v>309</v>
      </c>
      <c r="C64" s="11" t="s">
        <v>53</v>
      </c>
      <c r="D64" s="10" t="s">
        <v>292</v>
      </c>
      <c r="E64" s="9">
        <v>50</v>
      </c>
      <c r="F64" s="33">
        <f t="shared" si="0"/>
        <v>50</v>
      </c>
      <c r="G64" s="9">
        <v>56</v>
      </c>
      <c r="H64" s="9" t="str">
        <f t="shared" si="1"/>
        <v>ชมเชย</v>
      </c>
    </row>
    <row r="65" spans="1:8">
      <c r="A65" s="9">
        <v>59</v>
      </c>
      <c r="B65" s="13" t="s">
        <v>310</v>
      </c>
      <c r="C65" s="14" t="s">
        <v>27</v>
      </c>
      <c r="D65" s="14" t="s">
        <v>28</v>
      </c>
      <c r="E65" s="9">
        <v>50</v>
      </c>
      <c r="F65" s="33">
        <f t="shared" si="0"/>
        <v>50</v>
      </c>
      <c r="G65" s="9">
        <v>56</v>
      </c>
      <c r="H65" s="9" t="str">
        <f t="shared" si="1"/>
        <v>ชมเชย</v>
      </c>
    </row>
    <row r="66" spans="1:8">
      <c r="A66" s="9">
        <v>60</v>
      </c>
      <c r="B66" s="13" t="s">
        <v>311</v>
      </c>
      <c r="C66" s="14" t="s">
        <v>280</v>
      </c>
      <c r="D66" s="14" t="s">
        <v>281</v>
      </c>
      <c r="E66" s="9">
        <v>50</v>
      </c>
      <c r="F66" s="33">
        <f t="shared" si="0"/>
        <v>50</v>
      </c>
      <c r="G66" s="9">
        <v>56</v>
      </c>
      <c r="H66" s="9" t="str">
        <f t="shared" si="1"/>
        <v>ชมเชย</v>
      </c>
    </row>
    <row r="67" spans="1:8">
      <c r="A67" s="9">
        <v>61</v>
      </c>
      <c r="B67" s="13" t="s">
        <v>312</v>
      </c>
      <c r="C67" s="14" t="s">
        <v>47</v>
      </c>
      <c r="D67" s="14" t="s">
        <v>313</v>
      </c>
      <c r="E67" s="9">
        <v>50</v>
      </c>
      <c r="F67" s="33">
        <f t="shared" si="0"/>
        <v>50</v>
      </c>
      <c r="G67" s="9">
        <v>56</v>
      </c>
      <c r="H67" s="9" t="str">
        <f t="shared" si="1"/>
        <v>ชมเชย</v>
      </c>
    </row>
    <row r="68" spans="1:8">
      <c r="A68" s="9">
        <v>62</v>
      </c>
      <c r="B68" s="11" t="s">
        <v>314</v>
      </c>
      <c r="C68" s="11" t="s">
        <v>52</v>
      </c>
      <c r="D68" s="11" t="s">
        <v>315</v>
      </c>
      <c r="E68" s="9">
        <v>50</v>
      </c>
      <c r="F68" s="33">
        <f t="shared" si="0"/>
        <v>50</v>
      </c>
      <c r="G68" s="9">
        <v>56</v>
      </c>
      <c r="H68" s="9" t="str">
        <f t="shared" si="1"/>
        <v>ชมเชย</v>
      </c>
    </row>
    <row r="69" spans="1:8">
      <c r="A69" s="9">
        <v>63</v>
      </c>
      <c r="B69" s="13" t="s">
        <v>316</v>
      </c>
      <c r="C69" s="14" t="s">
        <v>29</v>
      </c>
      <c r="D69" s="14" t="s">
        <v>317</v>
      </c>
      <c r="E69" s="9">
        <v>49</v>
      </c>
      <c r="F69" s="33">
        <f t="shared" si="0"/>
        <v>49</v>
      </c>
      <c r="G69" s="9">
        <v>63</v>
      </c>
      <c r="H69" s="9" t="str">
        <f t="shared" si="1"/>
        <v>ร่วมกิจกรรม</v>
      </c>
    </row>
    <row r="70" spans="1:8">
      <c r="A70" s="9">
        <v>64</v>
      </c>
      <c r="B70" s="13" t="s">
        <v>318</v>
      </c>
      <c r="C70" s="14" t="s">
        <v>32</v>
      </c>
      <c r="D70" s="14" t="s">
        <v>127</v>
      </c>
      <c r="E70" s="9">
        <v>49</v>
      </c>
      <c r="F70" s="33">
        <f t="shared" si="0"/>
        <v>49</v>
      </c>
      <c r="G70" s="9">
        <v>63</v>
      </c>
      <c r="H70" s="9" t="str">
        <f t="shared" si="1"/>
        <v>ร่วมกิจกรรม</v>
      </c>
    </row>
    <row r="71" spans="1:8">
      <c r="A71" s="9">
        <v>65</v>
      </c>
      <c r="B71" s="13" t="s">
        <v>319</v>
      </c>
      <c r="C71" s="14" t="s">
        <v>23</v>
      </c>
      <c r="D71" s="14" t="s">
        <v>286</v>
      </c>
      <c r="E71" s="9">
        <v>49</v>
      </c>
      <c r="F71" s="33">
        <f t="shared" ref="F71:F134" si="2">E71*100/100</f>
        <v>49</v>
      </c>
      <c r="G71" s="9">
        <v>63</v>
      </c>
      <c r="H71" s="9" t="str">
        <f t="shared" si="1"/>
        <v>ร่วมกิจกรรม</v>
      </c>
    </row>
    <row r="72" spans="1:8">
      <c r="A72" s="9">
        <v>66</v>
      </c>
      <c r="B72" s="13" t="s">
        <v>320</v>
      </c>
      <c r="C72" s="14" t="s">
        <v>38</v>
      </c>
      <c r="D72" s="14" t="s">
        <v>321</v>
      </c>
      <c r="E72" s="9">
        <v>49</v>
      </c>
      <c r="F72" s="33">
        <f t="shared" si="2"/>
        <v>49</v>
      </c>
      <c r="G72" s="9">
        <v>63</v>
      </c>
      <c r="H72" s="9" t="str">
        <f t="shared" ref="H72:H135" si="3">IF(F72&gt;=80,"ยอดเยี่ยม",IF(F72&gt;=70,"ดีเด่น",IF(F72&gt;=60,"ดี",IF(F72&gt;=50,"ชมเชย",IF(F72&lt;=49,"ร่วมกิจกรรม")))))</f>
        <v>ร่วมกิจกรรม</v>
      </c>
    </row>
    <row r="73" spans="1:8">
      <c r="A73" s="9">
        <v>67</v>
      </c>
      <c r="B73" s="31" t="s">
        <v>322</v>
      </c>
      <c r="C73" s="32" t="s">
        <v>40</v>
      </c>
      <c r="D73" s="32" t="s">
        <v>237</v>
      </c>
      <c r="E73" s="9">
        <v>49</v>
      </c>
      <c r="F73" s="33">
        <f t="shared" si="2"/>
        <v>49</v>
      </c>
      <c r="G73" s="9">
        <v>63</v>
      </c>
      <c r="H73" s="9" t="str">
        <f t="shared" si="3"/>
        <v>ร่วมกิจกรรม</v>
      </c>
    </row>
    <row r="74" spans="1:8">
      <c r="A74" s="9">
        <v>68</v>
      </c>
      <c r="B74" s="13" t="s">
        <v>323</v>
      </c>
      <c r="C74" s="14" t="s">
        <v>25</v>
      </c>
      <c r="D74" s="14" t="s">
        <v>324</v>
      </c>
      <c r="E74" s="9">
        <v>48</v>
      </c>
      <c r="F74" s="33">
        <f t="shared" si="2"/>
        <v>48</v>
      </c>
      <c r="G74" s="9">
        <v>68</v>
      </c>
      <c r="H74" s="9" t="str">
        <f t="shared" si="3"/>
        <v>ร่วมกิจกรรม</v>
      </c>
    </row>
    <row r="75" spans="1:8">
      <c r="A75" s="9">
        <v>69</v>
      </c>
      <c r="B75" s="13" t="s">
        <v>325</v>
      </c>
      <c r="C75" s="14" t="s">
        <v>35</v>
      </c>
      <c r="D75" s="14" t="s">
        <v>261</v>
      </c>
      <c r="E75" s="9">
        <v>48</v>
      </c>
      <c r="F75" s="33">
        <f t="shared" si="2"/>
        <v>48</v>
      </c>
      <c r="G75" s="9">
        <v>68</v>
      </c>
      <c r="H75" s="9" t="str">
        <f t="shared" si="3"/>
        <v>ร่วมกิจกรรม</v>
      </c>
    </row>
    <row r="76" spans="1:8">
      <c r="A76" s="9">
        <v>70</v>
      </c>
      <c r="B76" s="13" t="s">
        <v>326</v>
      </c>
      <c r="C76" s="14" t="s">
        <v>20</v>
      </c>
      <c r="D76" s="14" t="s">
        <v>21</v>
      </c>
      <c r="E76" s="9">
        <v>48</v>
      </c>
      <c r="F76" s="33">
        <f t="shared" si="2"/>
        <v>48</v>
      </c>
      <c r="G76" s="9">
        <v>68</v>
      </c>
      <c r="H76" s="9" t="str">
        <f t="shared" si="3"/>
        <v>ร่วมกิจกรรม</v>
      </c>
    </row>
    <row r="77" spans="1:8">
      <c r="A77" s="9">
        <v>71</v>
      </c>
      <c r="B77" s="13" t="s">
        <v>327</v>
      </c>
      <c r="C77" s="14" t="s">
        <v>38</v>
      </c>
      <c r="D77" s="14" t="s">
        <v>321</v>
      </c>
      <c r="E77" s="9">
        <v>48</v>
      </c>
      <c r="F77" s="33">
        <f t="shared" si="2"/>
        <v>48</v>
      </c>
      <c r="G77" s="9">
        <v>68</v>
      </c>
      <c r="H77" s="9" t="str">
        <f t="shared" si="3"/>
        <v>ร่วมกิจกรรม</v>
      </c>
    </row>
    <row r="78" spans="1:8">
      <c r="A78" s="9">
        <v>72</v>
      </c>
      <c r="B78" s="13" t="s">
        <v>328</v>
      </c>
      <c r="C78" s="14" t="s">
        <v>19</v>
      </c>
      <c r="D78" s="14" t="s">
        <v>248</v>
      </c>
      <c r="E78" s="9">
        <v>47</v>
      </c>
      <c r="F78" s="33">
        <f t="shared" si="2"/>
        <v>47</v>
      </c>
      <c r="G78" s="9">
        <v>72</v>
      </c>
      <c r="H78" s="9" t="str">
        <f t="shared" si="3"/>
        <v>ร่วมกิจกรรม</v>
      </c>
    </row>
    <row r="79" spans="1:8">
      <c r="A79" s="9">
        <v>73</v>
      </c>
      <c r="B79" s="13" t="s">
        <v>329</v>
      </c>
      <c r="C79" s="14" t="s">
        <v>19</v>
      </c>
      <c r="D79" s="14" t="s">
        <v>248</v>
      </c>
      <c r="E79" s="9">
        <v>47</v>
      </c>
      <c r="F79" s="33">
        <f t="shared" si="2"/>
        <v>47</v>
      </c>
      <c r="G79" s="9">
        <v>72</v>
      </c>
      <c r="H79" s="9" t="str">
        <f t="shared" si="3"/>
        <v>ร่วมกิจกรรม</v>
      </c>
    </row>
    <row r="80" spans="1:8">
      <c r="A80" s="9">
        <v>74</v>
      </c>
      <c r="B80" s="13" t="s">
        <v>330</v>
      </c>
      <c r="C80" s="14" t="s">
        <v>37</v>
      </c>
      <c r="D80" s="14" t="s">
        <v>251</v>
      </c>
      <c r="E80" s="9">
        <v>46</v>
      </c>
      <c r="F80" s="33">
        <f t="shared" si="2"/>
        <v>46</v>
      </c>
      <c r="G80" s="9">
        <v>74</v>
      </c>
      <c r="H80" s="9" t="str">
        <f t="shared" si="3"/>
        <v>ร่วมกิจกรรม</v>
      </c>
    </row>
    <row r="81" spans="1:8">
      <c r="A81" s="9">
        <v>75</v>
      </c>
      <c r="B81" s="13" t="s">
        <v>331</v>
      </c>
      <c r="C81" s="14" t="s">
        <v>13</v>
      </c>
      <c r="D81" s="14" t="s">
        <v>332</v>
      </c>
      <c r="E81" s="9">
        <v>46</v>
      </c>
      <c r="F81" s="33">
        <f t="shared" si="2"/>
        <v>46</v>
      </c>
      <c r="G81" s="9">
        <v>74</v>
      </c>
      <c r="H81" s="9" t="str">
        <f t="shared" si="3"/>
        <v>ร่วมกิจกรรม</v>
      </c>
    </row>
    <row r="82" spans="1:8">
      <c r="A82" s="9">
        <v>76</v>
      </c>
      <c r="B82" s="11" t="s">
        <v>333</v>
      </c>
      <c r="C82" s="11" t="s">
        <v>52</v>
      </c>
      <c r="D82" s="11" t="s">
        <v>283</v>
      </c>
      <c r="E82" s="9">
        <v>46</v>
      </c>
      <c r="F82" s="33">
        <f t="shared" si="2"/>
        <v>46</v>
      </c>
      <c r="G82" s="9">
        <v>74</v>
      </c>
      <c r="H82" s="9" t="str">
        <f t="shared" si="3"/>
        <v>ร่วมกิจกรรม</v>
      </c>
    </row>
    <row r="83" spans="1:8">
      <c r="A83" s="9">
        <v>77</v>
      </c>
      <c r="B83" s="10" t="s">
        <v>334</v>
      </c>
      <c r="C83" s="11" t="s">
        <v>50</v>
      </c>
      <c r="D83" s="10" t="s">
        <v>263</v>
      </c>
      <c r="E83" s="9">
        <v>45</v>
      </c>
      <c r="F83" s="33">
        <f t="shared" si="2"/>
        <v>45</v>
      </c>
      <c r="G83" s="9">
        <v>77</v>
      </c>
      <c r="H83" s="9" t="str">
        <f t="shared" si="3"/>
        <v>ร่วมกิจกรรม</v>
      </c>
    </row>
    <row r="84" spans="1:8">
      <c r="A84" s="9">
        <v>78</v>
      </c>
      <c r="B84" s="10" t="s">
        <v>335</v>
      </c>
      <c r="C84" s="11" t="s">
        <v>46</v>
      </c>
      <c r="D84" s="11" t="s">
        <v>265</v>
      </c>
      <c r="E84" s="9">
        <v>45</v>
      </c>
      <c r="F84" s="33">
        <f t="shared" si="2"/>
        <v>45</v>
      </c>
      <c r="G84" s="9">
        <v>77</v>
      </c>
      <c r="H84" s="9" t="str">
        <f t="shared" si="3"/>
        <v>ร่วมกิจกรรม</v>
      </c>
    </row>
    <row r="85" spans="1:8">
      <c r="A85" s="9">
        <v>79</v>
      </c>
      <c r="B85" s="13" t="s">
        <v>336</v>
      </c>
      <c r="C85" s="14" t="s">
        <v>18</v>
      </c>
      <c r="D85" s="14" t="str">
        <f>D83</f>
        <v>นางภานิณี  สุขโชคพานิช</v>
      </c>
      <c r="E85" s="9">
        <v>45</v>
      </c>
      <c r="F85" s="33">
        <f t="shared" si="2"/>
        <v>45</v>
      </c>
      <c r="G85" s="9">
        <v>77</v>
      </c>
      <c r="H85" s="9" t="str">
        <f t="shared" si="3"/>
        <v>ร่วมกิจกรรม</v>
      </c>
    </row>
    <row r="86" spans="1:8">
      <c r="A86" s="9">
        <v>80</v>
      </c>
      <c r="B86" s="10" t="s">
        <v>337</v>
      </c>
      <c r="C86" s="11" t="s">
        <v>43</v>
      </c>
      <c r="D86" s="11" t="s">
        <v>44</v>
      </c>
      <c r="E86" s="9">
        <v>44</v>
      </c>
      <c r="F86" s="33">
        <f t="shared" si="2"/>
        <v>44</v>
      </c>
      <c r="G86" s="9">
        <v>80</v>
      </c>
      <c r="H86" s="9" t="str">
        <f t="shared" si="3"/>
        <v>ร่วมกิจกรรม</v>
      </c>
    </row>
    <row r="87" spans="1:8">
      <c r="A87" s="9">
        <v>81</v>
      </c>
      <c r="B87" s="13" t="s">
        <v>338</v>
      </c>
      <c r="C87" s="14" t="s">
        <v>38</v>
      </c>
      <c r="D87" s="14" t="s">
        <v>321</v>
      </c>
      <c r="E87" s="9">
        <v>44</v>
      </c>
      <c r="F87" s="33">
        <f t="shared" si="2"/>
        <v>44</v>
      </c>
      <c r="G87" s="9">
        <v>80</v>
      </c>
      <c r="H87" s="9" t="str">
        <f t="shared" si="3"/>
        <v>ร่วมกิจกรรม</v>
      </c>
    </row>
    <row r="88" spans="1:8">
      <c r="A88" s="9">
        <v>82</v>
      </c>
      <c r="B88" s="13" t="s">
        <v>339</v>
      </c>
      <c r="C88" s="14" t="s">
        <v>34</v>
      </c>
      <c r="D88" s="14" t="s">
        <v>275</v>
      </c>
      <c r="E88" s="9">
        <v>44</v>
      </c>
      <c r="F88" s="33">
        <f t="shared" si="2"/>
        <v>44</v>
      </c>
      <c r="G88" s="9">
        <v>80</v>
      </c>
      <c r="H88" s="9" t="str">
        <f t="shared" si="3"/>
        <v>ร่วมกิจกรรม</v>
      </c>
    </row>
    <row r="89" spans="1:8">
      <c r="A89" s="9">
        <v>83</v>
      </c>
      <c r="B89" s="10" t="s">
        <v>340</v>
      </c>
      <c r="C89" s="11" t="s">
        <v>48</v>
      </c>
      <c r="D89" s="11" t="s">
        <v>49</v>
      </c>
      <c r="E89" s="9">
        <v>44</v>
      </c>
      <c r="F89" s="33">
        <f t="shared" si="2"/>
        <v>44</v>
      </c>
      <c r="G89" s="9">
        <v>80</v>
      </c>
      <c r="H89" s="9" t="str">
        <f t="shared" si="3"/>
        <v>ร่วมกิจกรรม</v>
      </c>
    </row>
    <row r="90" spans="1:8">
      <c r="A90" s="9">
        <v>84</v>
      </c>
      <c r="B90" s="13" t="s">
        <v>341</v>
      </c>
      <c r="C90" s="14" t="s">
        <v>35</v>
      </c>
      <c r="D90" s="14" t="s">
        <v>261</v>
      </c>
      <c r="E90" s="9">
        <v>43</v>
      </c>
      <c r="F90" s="33">
        <f t="shared" si="2"/>
        <v>43</v>
      </c>
      <c r="G90" s="9">
        <v>84</v>
      </c>
      <c r="H90" s="9" t="str">
        <f t="shared" si="3"/>
        <v>ร่วมกิจกรรม</v>
      </c>
    </row>
    <row r="91" spans="1:8">
      <c r="A91" s="9">
        <v>85</v>
      </c>
      <c r="B91" s="13" t="s">
        <v>342</v>
      </c>
      <c r="C91" s="14" t="s">
        <v>16</v>
      </c>
      <c r="D91" s="14" t="s">
        <v>83</v>
      </c>
      <c r="E91" s="9">
        <v>43</v>
      </c>
      <c r="F91" s="33">
        <f t="shared" si="2"/>
        <v>43</v>
      </c>
      <c r="G91" s="9">
        <v>84</v>
      </c>
      <c r="H91" s="9" t="str">
        <f t="shared" si="3"/>
        <v>ร่วมกิจกรรม</v>
      </c>
    </row>
    <row r="92" spans="1:8">
      <c r="A92" s="9">
        <v>86</v>
      </c>
      <c r="B92" s="10" t="s">
        <v>343</v>
      </c>
      <c r="C92" s="11" t="s">
        <v>48</v>
      </c>
      <c r="D92" s="11" t="s">
        <v>49</v>
      </c>
      <c r="E92" s="9">
        <v>43</v>
      </c>
      <c r="F92" s="33">
        <f t="shared" si="2"/>
        <v>43</v>
      </c>
      <c r="G92" s="9">
        <v>84</v>
      </c>
      <c r="H92" s="9" t="str">
        <f t="shared" si="3"/>
        <v>ร่วมกิจกรรม</v>
      </c>
    </row>
    <row r="93" spans="1:8">
      <c r="A93" s="9">
        <v>87</v>
      </c>
      <c r="B93" s="13" t="s">
        <v>344</v>
      </c>
      <c r="C93" s="14" t="s">
        <v>22</v>
      </c>
      <c r="D93" s="14" t="s">
        <v>307</v>
      </c>
      <c r="E93" s="9">
        <v>42</v>
      </c>
      <c r="F93" s="33">
        <f t="shared" si="2"/>
        <v>42</v>
      </c>
      <c r="G93" s="9">
        <v>87</v>
      </c>
      <c r="H93" s="9" t="str">
        <f t="shared" si="3"/>
        <v>ร่วมกิจกรรม</v>
      </c>
    </row>
    <row r="94" spans="1:8">
      <c r="A94" s="9">
        <v>88</v>
      </c>
      <c r="B94" s="13" t="s">
        <v>345</v>
      </c>
      <c r="C94" s="14" t="s">
        <v>31</v>
      </c>
      <c r="D94" s="14" t="s">
        <v>346</v>
      </c>
      <c r="E94" s="9">
        <v>42</v>
      </c>
      <c r="F94" s="33">
        <f t="shared" si="2"/>
        <v>42</v>
      </c>
      <c r="G94" s="9">
        <v>87</v>
      </c>
      <c r="H94" s="9" t="str">
        <f t="shared" si="3"/>
        <v>ร่วมกิจกรรม</v>
      </c>
    </row>
    <row r="95" spans="1:8">
      <c r="A95" s="9">
        <v>89</v>
      </c>
      <c r="B95" s="13" t="s">
        <v>347</v>
      </c>
      <c r="C95" s="14" t="s">
        <v>26</v>
      </c>
      <c r="D95" s="14" t="s">
        <v>299</v>
      </c>
      <c r="E95" s="9">
        <v>42</v>
      </c>
      <c r="F95" s="33">
        <f t="shared" si="2"/>
        <v>42</v>
      </c>
      <c r="G95" s="9">
        <v>87</v>
      </c>
      <c r="H95" s="9" t="str">
        <f t="shared" si="3"/>
        <v>ร่วมกิจกรรม</v>
      </c>
    </row>
    <row r="96" spans="1:8">
      <c r="A96" s="9">
        <v>90</v>
      </c>
      <c r="B96" s="13" t="s">
        <v>348</v>
      </c>
      <c r="C96" s="14" t="s">
        <v>18</v>
      </c>
      <c r="D96" s="14" t="str">
        <f>D95</f>
        <v>นายสักรินทร์  บุญกว้าง</v>
      </c>
      <c r="E96" s="9">
        <v>42</v>
      </c>
      <c r="F96" s="33">
        <f t="shared" si="2"/>
        <v>42</v>
      </c>
      <c r="G96" s="9">
        <v>87</v>
      </c>
      <c r="H96" s="9" t="str">
        <f t="shared" si="3"/>
        <v>ร่วมกิจกรรม</v>
      </c>
    </row>
    <row r="97" spans="1:8">
      <c r="A97" s="9">
        <v>91</v>
      </c>
      <c r="B97" s="13" t="s">
        <v>349</v>
      </c>
      <c r="C97" s="14" t="s">
        <v>34</v>
      </c>
      <c r="D97" s="14" t="s">
        <v>275</v>
      </c>
      <c r="E97" s="9">
        <v>42</v>
      </c>
      <c r="F97" s="33">
        <f t="shared" si="2"/>
        <v>42</v>
      </c>
      <c r="G97" s="9">
        <v>87</v>
      </c>
      <c r="H97" s="9" t="str">
        <f t="shared" si="3"/>
        <v>ร่วมกิจกรรม</v>
      </c>
    </row>
    <row r="98" spans="1:8">
      <c r="A98" s="9">
        <v>92</v>
      </c>
      <c r="B98" s="10" t="s">
        <v>350</v>
      </c>
      <c r="C98" s="11" t="s">
        <v>39</v>
      </c>
      <c r="D98" s="11" t="s">
        <v>351</v>
      </c>
      <c r="E98" s="9">
        <v>41</v>
      </c>
      <c r="F98" s="33">
        <f t="shared" si="2"/>
        <v>41</v>
      </c>
      <c r="G98" s="9">
        <v>92</v>
      </c>
      <c r="H98" s="9" t="str">
        <f t="shared" si="3"/>
        <v>ร่วมกิจกรรม</v>
      </c>
    </row>
    <row r="99" spans="1:8">
      <c r="A99" s="9">
        <v>93</v>
      </c>
      <c r="B99" s="10" t="s">
        <v>352</v>
      </c>
      <c r="C99" s="11" t="s">
        <v>30</v>
      </c>
      <c r="D99" s="10" t="s">
        <v>353</v>
      </c>
      <c r="E99" s="9">
        <v>41</v>
      </c>
      <c r="F99" s="33">
        <f t="shared" si="2"/>
        <v>41</v>
      </c>
      <c r="G99" s="9">
        <v>92</v>
      </c>
      <c r="H99" s="9" t="str">
        <f t="shared" si="3"/>
        <v>ร่วมกิจกรรม</v>
      </c>
    </row>
    <row r="100" spans="1:8">
      <c r="A100" s="9">
        <v>94</v>
      </c>
      <c r="B100" s="13" t="s">
        <v>354</v>
      </c>
      <c r="C100" s="14" t="s">
        <v>33</v>
      </c>
      <c r="D100" s="14" t="s">
        <v>131</v>
      </c>
      <c r="E100" s="9">
        <v>41</v>
      </c>
      <c r="F100" s="33">
        <f t="shared" si="2"/>
        <v>41</v>
      </c>
      <c r="G100" s="9">
        <v>92</v>
      </c>
      <c r="H100" s="9" t="str">
        <f t="shared" si="3"/>
        <v>ร่วมกิจกรรม</v>
      </c>
    </row>
    <row r="101" spans="1:8">
      <c r="A101" s="9">
        <v>95</v>
      </c>
      <c r="B101" s="13" t="s">
        <v>355</v>
      </c>
      <c r="C101" s="14" t="s">
        <v>10</v>
      </c>
      <c r="D101" s="14" t="s">
        <v>246</v>
      </c>
      <c r="E101" s="9">
        <v>41</v>
      </c>
      <c r="F101" s="33">
        <f t="shared" si="2"/>
        <v>41</v>
      </c>
      <c r="G101" s="9">
        <v>92</v>
      </c>
      <c r="H101" s="9" t="str">
        <f t="shared" si="3"/>
        <v>ร่วมกิจกรรม</v>
      </c>
    </row>
    <row r="102" spans="1:8">
      <c r="A102" s="9">
        <v>96</v>
      </c>
      <c r="B102" s="13" t="s">
        <v>356</v>
      </c>
      <c r="C102" s="14" t="s">
        <v>13</v>
      </c>
      <c r="D102" s="14" t="s">
        <v>332</v>
      </c>
      <c r="E102" s="9">
        <v>41</v>
      </c>
      <c r="F102" s="33">
        <f t="shared" si="2"/>
        <v>41</v>
      </c>
      <c r="G102" s="9">
        <v>92</v>
      </c>
      <c r="H102" s="9" t="str">
        <f t="shared" si="3"/>
        <v>ร่วมกิจกรรม</v>
      </c>
    </row>
    <row r="103" spans="1:8">
      <c r="A103" s="9">
        <v>97</v>
      </c>
      <c r="B103" s="14" t="s">
        <v>357</v>
      </c>
      <c r="C103" s="11" t="s">
        <v>41</v>
      </c>
      <c r="D103" s="11" t="s">
        <v>295</v>
      </c>
      <c r="E103" s="9">
        <v>41</v>
      </c>
      <c r="F103" s="33">
        <f t="shared" si="2"/>
        <v>41</v>
      </c>
      <c r="G103" s="9">
        <v>92</v>
      </c>
      <c r="H103" s="9" t="str">
        <f t="shared" si="3"/>
        <v>ร่วมกิจกรรม</v>
      </c>
    </row>
    <row r="104" spans="1:8">
      <c r="A104" s="9">
        <v>98</v>
      </c>
      <c r="B104" s="13" t="s">
        <v>358</v>
      </c>
      <c r="C104" s="14" t="s">
        <v>15</v>
      </c>
      <c r="D104" s="14" t="s">
        <v>359</v>
      </c>
      <c r="E104" s="9">
        <v>40</v>
      </c>
      <c r="F104" s="33">
        <f t="shared" si="2"/>
        <v>40</v>
      </c>
      <c r="G104" s="9">
        <v>98</v>
      </c>
      <c r="H104" s="9" t="str">
        <f t="shared" si="3"/>
        <v>ร่วมกิจกรรม</v>
      </c>
    </row>
    <row r="105" spans="1:8">
      <c r="A105" s="9">
        <v>99</v>
      </c>
      <c r="B105" s="10" t="s">
        <v>360</v>
      </c>
      <c r="C105" s="11" t="s">
        <v>46</v>
      </c>
      <c r="D105" s="11" t="s">
        <v>265</v>
      </c>
      <c r="E105" s="9">
        <v>40</v>
      </c>
      <c r="F105" s="33">
        <f t="shared" si="2"/>
        <v>40</v>
      </c>
      <c r="G105" s="9">
        <v>98</v>
      </c>
      <c r="H105" s="9" t="str">
        <f t="shared" si="3"/>
        <v>ร่วมกิจกรรม</v>
      </c>
    </row>
    <row r="106" spans="1:8">
      <c r="A106" s="9">
        <v>100</v>
      </c>
      <c r="B106" s="13" t="s">
        <v>361</v>
      </c>
      <c r="C106" s="14" t="s">
        <v>16</v>
      </c>
      <c r="D106" s="14" t="s">
        <v>83</v>
      </c>
      <c r="E106" s="9">
        <v>40</v>
      </c>
      <c r="F106" s="33">
        <f t="shared" si="2"/>
        <v>40</v>
      </c>
      <c r="G106" s="9">
        <v>98</v>
      </c>
      <c r="H106" s="9" t="str">
        <f t="shared" si="3"/>
        <v>ร่วมกิจกรรม</v>
      </c>
    </row>
    <row r="107" spans="1:8">
      <c r="A107" s="9">
        <v>101</v>
      </c>
      <c r="B107" s="10" t="s">
        <v>362</v>
      </c>
      <c r="C107" s="11" t="s">
        <v>30</v>
      </c>
      <c r="D107" s="10" t="s">
        <v>353</v>
      </c>
      <c r="E107" s="9">
        <v>40</v>
      </c>
      <c r="F107" s="33">
        <f t="shared" si="2"/>
        <v>40</v>
      </c>
      <c r="G107" s="9">
        <v>98</v>
      </c>
      <c r="H107" s="9" t="str">
        <f t="shared" si="3"/>
        <v>ร่วมกิจกรรม</v>
      </c>
    </row>
    <row r="108" spans="1:8">
      <c r="A108" s="9">
        <v>102</v>
      </c>
      <c r="B108" s="13" t="s">
        <v>363</v>
      </c>
      <c r="C108" s="14" t="s">
        <v>26</v>
      </c>
      <c r="D108" s="14" t="s">
        <v>299</v>
      </c>
      <c r="E108" s="9">
        <v>40</v>
      </c>
      <c r="F108" s="33">
        <f t="shared" si="2"/>
        <v>40</v>
      </c>
      <c r="G108" s="9">
        <v>98</v>
      </c>
      <c r="H108" s="9" t="str">
        <f t="shared" si="3"/>
        <v>ร่วมกิจกรรม</v>
      </c>
    </row>
    <row r="109" spans="1:8">
      <c r="A109" s="9">
        <v>103</v>
      </c>
      <c r="B109" s="13" t="s">
        <v>364</v>
      </c>
      <c r="C109" s="14" t="s">
        <v>18</v>
      </c>
      <c r="D109" s="14" t="s">
        <v>90</v>
      </c>
      <c r="E109" s="9">
        <v>40</v>
      </c>
      <c r="F109" s="33">
        <f t="shared" si="2"/>
        <v>40</v>
      </c>
      <c r="G109" s="9">
        <v>98</v>
      </c>
      <c r="H109" s="9" t="str">
        <f t="shared" si="3"/>
        <v>ร่วมกิจกรรม</v>
      </c>
    </row>
    <row r="110" spans="1:8">
      <c r="A110" s="9">
        <v>104</v>
      </c>
      <c r="B110" s="13" t="s">
        <v>365</v>
      </c>
      <c r="C110" s="14" t="s">
        <v>22</v>
      </c>
      <c r="D110" s="14" t="s">
        <v>307</v>
      </c>
      <c r="E110" s="9">
        <v>39</v>
      </c>
      <c r="F110" s="33">
        <f t="shared" si="2"/>
        <v>39</v>
      </c>
      <c r="G110" s="9">
        <v>104</v>
      </c>
      <c r="H110" s="9" t="str">
        <f t="shared" si="3"/>
        <v>ร่วมกิจกรรม</v>
      </c>
    </row>
    <row r="111" spans="1:8">
      <c r="A111" s="9">
        <v>105</v>
      </c>
      <c r="B111" s="10" t="s">
        <v>366</v>
      </c>
      <c r="C111" s="11" t="s">
        <v>39</v>
      </c>
      <c r="D111" s="11" t="s">
        <v>351</v>
      </c>
      <c r="E111" s="9">
        <v>39</v>
      </c>
      <c r="F111" s="33">
        <f t="shared" si="2"/>
        <v>39</v>
      </c>
      <c r="G111" s="9">
        <v>104</v>
      </c>
      <c r="H111" s="9" t="str">
        <f t="shared" si="3"/>
        <v>ร่วมกิจกรรม</v>
      </c>
    </row>
    <row r="112" spans="1:8">
      <c r="A112" s="9">
        <v>106</v>
      </c>
      <c r="B112" s="13" t="s">
        <v>367</v>
      </c>
      <c r="C112" s="14" t="s">
        <v>15</v>
      </c>
      <c r="D112" s="14" t="s">
        <v>359</v>
      </c>
      <c r="E112" s="9">
        <v>39</v>
      </c>
      <c r="F112" s="33">
        <f t="shared" si="2"/>
        <v>39</v>
      </c>
      <c r="G112" s="9">
        <v>104</v>
      </c>
      <c r="H112" s="9" t="str">
        <f t="shared" si="3"/>
        <v>ร่วมกิจกรรม</v>
      </c>
    </row>
    <row r="113" spans="1:8">
      <c r="A113" s="9">
        <v>107</v>
      </c>
      <c r="B113" s="13" t="s">
        <v>368</v>
      </c>
      <c r="C113" s="14" t="s">
        <v>13</v>
      </c>
      <c r="D113" s="14" t="s">
        <v>332</v>
      </c>
      <c r="E113" s="9">
        <v>39</v>
      </c>
      <c r="F113" s="33">
        <f t="shared" si="2"/>
        <v>39</v>
      </c>
      <c r="G113" s="9">
        <v>104</v>
      </c>
      <c r="H113" s="9" t="str">
        <f t="shared" si="3"/>
        <v>ร่วมกิจกรรม</v>
      </c>
    </row>
    <row r="114" spans="1:8">
      <c r="A114" s="9">
        <v>108</v>
      </c>
      <c r="B114" s="13" t="s">
        <v>369</v>
      </c>
      <c r="C114" s="14" t="s">
        <v>12</v>
      </c>
      <c r="D114" s="14" t="s">
        <v>370</v>
      </c>
      <c r="E114" s="9">
        <v>38</v>
      </c>
      <c r="F114" s="33">
        <f t="shared" si="2"/>
        <v>38</v>
      </c>
      <c r="G114" s="9">
        <v>108</v>
      </c>
      <c r="H114" s="9" t="str">
        <f t="shared" si="3"/>
        <v>ร่วมกิจกรรม</v>
      </c>
    </row>
    <row r="115" spans="1:8">
      <c r="A115" s="9">
        <v>109</v>
      </c>
      <c r="B115" s="13" t="s">
        <v>371</v>
      </c>
      <c r="C115" s="14" t="s">
        <v>280</v>
      </c>
      <c r="D115" s="14" t="s">
        <v>281</v>
      </c>
      <c r="E115" s="9">
        <v>38</v>
      </c>
      <c r="F115" s="33">
        <f t="shared" si="2"/>
        <v>38</v>
      </c>
      <c r="G115" s="9">
        <v>108</v>
      </c>
      <c r="H115" s="9" t="str">
        <f t="shared" si="3"/>
        <v>ร่วมกิจกรรม</v>
      </c>
    </row>
    <row r="116" spans="1:8">
      <c r="A116" s="9">
        <v>110</v>
      </c>
      <c r="B116" s="10" t="s">
        <v>372</v>
      </c>
      <c r="C116" s="11" t="s">
        <v>30</v>
      </c>
      <c r="D116" s="10" t="s">
        <v>373</v>
      </c>
      <c r="E116" s="9">
        <v>38</v>
      </c>
      <c r="F116" s="33">
        <f t="shared" si="2"/>
        <v>38</v>
      </c>
      <c r="G116" s="9">
        <v>108</v>
      </c>
      <c r="H116" s="9" t="str">
        <f t="shared" si="3"/>
        <v>ร่วมกิจกรรม</v>
      </c>
    </row>
    <row r="117" spans="1:8">
      <c r="A117" s="9">
        <v>111</v>
      </c>
      <c r="B117" s="13" t="s">
        <v>374</v>
      </c>
      <c r="C117" s="14" t="s">
        <v>20</v>
      </c>
      <c r="D117" s="14" t="s">
        <v>21</v>
      </c>
      <c r="E117" s="9">
        <v>38</v>
      </c>
      <c r="F117" s="33">
        <f t="shared" si="2"/>
        <v>38</v>
      </c>
      <c r="G117" s="9">
        <v>108</v>
      </c>
      <c r="H117" s="9" t="str">
        <f t="shared" si="3"/>
        <v>ร่วมกิจกรรม</v>
      </c>
    </row>
    <row r="118" spans="1:8">
      <c r="A118" s="9">
        <v>112</v>
      </c>
      <c r="B118" s="13" t="s">
        <v>375</v>
      </c>
      <c r="C118" s="14" t="s">
        <v>29</v>
      </c>
      <c r="D118" s="14" t="s">
        <v>317</v>
      </c>
      <c r="E118" s="9">
        <v>37</v>
      </c>
      <c r="F118" s="33">
        <f t="shared" si="2"/>
        <v>37</v>
      </c>
      <c r="G118" s="9">
        <v>112</v>
      </c>
      <c r="H118" s="9" t="str">
        <f t="shared" si="3"/>
        <v>ร่วมกิจกรรม</v>
      </c>
    </row>
    <row r="119" spans="1:8">
      <c r="A119" s="9">
        <v>113</v>
      </c>
      <c r="B119" s="10" t="s">
        <v>376</v>
      </c>
      <c r="C119" s="11" t="s">
        <v>45</v>
      </c>
      <c r="D119" s="11" t="s">
        <v>377</v>
      </c>
      <c r="E119" s="9">
        <v>36</v>
      </c>
      <c r="F119" s="33">
        <f t="shared" si="2"/>
        <v>36</v>
      </c>
      <c r="G119" s="9">
        <v>113</v>
      </c>
      <c r="H119" s="9" t="str">
        <f t="shared" si="3"/>
        <v>ร่วมกิจกรรม</v>
      </c>
    </row>
    <row r="120" spans="1:8">
      <c r="A120" s="9">
        <v>114</v>
      </c>
      <c r="B120" s="13" t="s">
        <v>378</v>
      </c>
      <c r="C120" s="14" t="s">
        <v>33</v>
      </c>
      <c r="D120" s="14" t="s">
        <v>131</v>
      </c>
      <c r="E120" s="9">
        <v>36</v>
      </c>
      <c r="F120" s="33">
        <f t="shared" si="2"/>
        <v>36</v>
      </c>
      <c r="G120" s="9">
        <v>113</v>
      </c>
      <c r="H120" s="9" t="str">
        <f t="shared" si="3"/>
        <v>ร่วมกิจกรรม</v>
      </c>
    </row>
    <row r="121" spans="1:8">
      <c r="A121" s="9">
        <v>115</v>
      </c>
      <c r="B121" s="13" t="s">
        <v>379</v>
      </c>
      <c r="C121" s="14" t="s">
        <v>10</v>
      </c>
      <c r="D121" s="14" t="s">
        <v>246</v>
      </c>
      <c r="E121" s="9">
        <v>36</v>
      </c>
      <c r="F121" s="33">
        <f t="shared" si="2"/>
        <v>36</v>
      </c>
      <c r="G121" s="9">
        <v>113</v>
      </c>
      <c r="H121" s="9" t="str">
        <f t="shared" si="3"/>
        <v>ร่วมกิจกรรม</v>
      </c>
    </row>
    <row r="122" spans="1:8">
      <c r="A122" s="9">
        <v>116</v>
      </c>
      <c r="B122" s="13" t="s">
        <v>380</v>
      </c>
      <c r="C122" s="14" t="s">
        <v>20</v>
      </c>
      <c r="D122" s="14" t="s">
        <v>21</v>
      </c>
      <c r="E122" s="9">
        <v>36</v>
      </c>
      <c r="F122" s="33">
        <f t="shared" si="2"/>
        <v>36</v>
      </c>
      <c r="G122" s="9">
        <v>113</v>
      </c>
      <c r="H122" s="9" t="str">
        <f t="shared" si="3"/>
        <v>ร่วมกิจกรรม</v>
      </c>
    </row>
    <row r="123" spans="1:8">
      <c r="A123" s="9">
        <v>117</v>
      </c>
      <c r="B123" s="13" t="s">
        <v>381</v>
      </c>
      <c r="C123" s="14" t="s">
        <v>12</v>
      </c>
      <c r="D123" s="14" t="s">
        <v>370</v>
      </c>
      <c r="E123" s="9">
        <v>35</v>
      </c>
      <c r="F123" s="33">
        <f t="shared" si="2"/>
        <v>35</v>
      </c>
      <c r="G123" s="9">
        <v>117</v>
      </c>
      <c r="H123" s="9" t="str">
        <f t="shared" si="3"/>
        <v>ร่วมกิจกรรม</v>
      </c>
    </row>
    <row r="124" spans="1:8">
      <c r="A124" s="9">
        <v>118</v>
      </c>
      <c r="B124" s="13" t="s">
        <v>382</v>
      </c>
      <c r="C124" s="14" t="s">
        <v>16</v>
      </c>
      <c r="D124" s="14" t="s">
        <v>83</v>
      </c>
      <c r="E124" s="9">
        <v>34</v>
      </c>
      <c r="F124" s="33">
        <f t="shared" si="2"/>
        <v>34</v>
      </c>
      <c r="G124" s="9">
        <v>118</v>
      </c>
      <c r="H124" s="9" t="str">
        <f t="shared" si="3"/>
        <v>ร่วมกิจกรรม</v>
      </c>
    </row>
    <row r="125" spans="1:8">
      <c r="A125" s="9">
        <v>119</v>
      </c>
      <c r="B125" s="13" t="s">
        <v>383</v>
      </c>
      <c r="C125" s="14" t="s">
        <v>31</v>
      </c>
      <c r="D125" s="14" t="s">
        <v>346</v>
      </c>
      <c r="E125" s="9">
        <v>34</v>
      </c>
      <c r="F125" s="33">
        <f t="shared" si="2"/>
        <v>34</v>
      </c>
      <c r="G125" s="9">
        <v>118</v>
      </c>
      <c r="H125" s="9" t="str">
        <f t="shared" si="3"/>
        <v>ร่วมกิจกรรม</v>
      </c>
    </row>
    <row r="126" spans="1:8">
      <c r="A126" s="9">
        <v>120</v>
      </c>
      <c r="B126" s="13" t="s">
        <v>384</v>
      </c>
      <c r="C126" s="14" t="s">
        <v>33</v>
      </c>
      <c r="D126" s="14" t="s">
        <v>131</v>
      </c>
      <c r="E126" s="9">
        <v>34</v>
      </c>
      <c r="F126" s="33">
        <f t="shared" si="2"/>
        <v>34</v>
      </c>
      <c r="G126" s="9">
        <v>118</v>
      </c>
      <c r="H126" s="9" t="str">
        <f t="shared" si="3"/>
        <v>ร่วมกิจกรรม</v>
      </c>
    </row>
    <row r="127" spans="1:8">
      <c r="A127" s="9">
        <v>121</v>
      </c>
      <c r="B127" s="10" t="s">
        <v>385</v>
      </c>
      <c r="C127" s="11" t="s">
        <v>39</v>
      </c>
      <c r="D127" s="11" t="s">
        <v>351</v>
      </c>
      <c r="E127" s="9">
        <v>33</v>
      </c>
      <c r="F127" s="33">
        <f t="shared" si="2"/>
        <v>33</v>
      </c>
      <c r="G127" s="9">
        <v>121</v>
      </c>
      <c r="H127" s="9" t="str">
        <f t="shared" si="3"/>
        <v>ร่วมกิจกรรม</v>
      </c>
    </row>
    <row r="128" spans="1:8">
      <c r="A128" s="9">
        <v>122</v>
      </c>
      <c r="B128" s="13" t="s">
        <v>386</v>
      </c>
      <c r="C128" s="14" t="s">
        <v>12</v>
      </c>
      <c r="D128" s="14" t="s">
        <v>370</v>
      </c>
      <c r="E128" s="9">
        <v>33</v>
      </c>
      <c r="F128" s="33">
        <f t="shared" si="2"/>
        <v>33</v>
      </c>
      <c r="G128" s="9">
        <v>121</v>
      </c>
      <c r="H128" s="9" t="str">
        <f t="shared" si="3"/>
        <v>ร่วมกิจกรรม</v>
      </c>
    </row>
    <row r="129" spans="1:8">
      <c r="A129" s="9">
        <v>123</v>
      </c>
      <c r="B129" s="13" t="s">
        <v>387</v>
      </c>
      <c r="C129" s="14" t="s">
        <v>15</v>
      </c>
      <c r="D129" s="14" t="s">
        <v>359</v>
      </c>
      <c r="E129" s="9">
        <v>33</v>
      </c>
      <c r="F129" s="33">
        <f t="shared" si="2"/>
        <v>33</v>
      </c>
      <c r="G129" s="9">
        <v>121</v>
      </c>
      <c r="H129" s="9" t="str">
        <f t="shared" si="3"/>
        <v>ร่วมกิจกรรม</v>
      </c>
    </row>
    <row r="130" spans="1:8">
      <c r="A130" s="9">
        <v>124</v>
      </c>
      <c r="B130" s="10" t="s">
        <v>388</v>
      </c>
      <c r="C130" s="11" t="s">
        <v>41</v>
      </c>
      <c r="D130" s="11" t="s">
        <v>295</v>
      </c>
      <c r="E130" s="9">
        <v>32</v>
      </c>
      <c r="F130" s="33">
        <f t="shared" si="2"/>
        <v>32</v>
      </c>
      <c r="G130" s="9">
        <v>124</v>
      </c>
      <c r="H130" s="9" t="str">
        <f t="shared" si="3"/>
        <v>ร่วมกิจกรรม</v>
      </c>
    </row>
    <row r="131" spans="1:8">
      <c r="A131" s="9">
        <v>125</v>
      </c>
      <c r="B131" s="13" t="s">
        <v>325</v>
      </c>
      <c r="C131" s="14" t="s">
        <v>35</v>
      </c>
      <c r="D131" s="14" t="s">
        <v>261</v>
      </c>
      <c r="E131" s="9"/>
      <c r="F131" s="33">
        <f t="shared" si="2"/>
        <v>0</v>
      </c>
      <c r="G131" s="9"/>
      <c r="H131" s="9" t="str">
        <f t="shared" si="3"/>
        <v>ร่วมกิจกรรม</v>
      </c>
    </row>
    <row r="132" spans="1:8">
      <c r="A132" s="9">
        <v>126</v>
      </c>
      <c r="B132" s="13" t="s">
        <v>260</v>
      </c>
      <c r="C132" s="14" t="s">
        <v>35</v>
      </c>
      <c r="D132" s="14" t="s">
        <v>261</v>
      </c>
      <c r="E132" s="9"/>
      <c r="F132" s="33">
        <f t="shared" si="2"/>
        <v>0</v>
      </c>
      <c r="G132" s="9"/>
      <c r="H132" s="9" t="str">
        <f t="shared" si="3"/>
        <v>ร่วมกิจกรรม</v>
      </c>
    </row>
    <row r="133" spans="1:8">
      <c r="A133" s="9">
        <v>127</v>
      </c>
      <c r="B133" s="13" t="s">
        <v>341</v>
      </c>
      <c r="C133" s="14" t="s">
        <v>35</v>
      </c>
      <c r="D133" s="14" t="s">
        <v>261</v>
      </c>
      <c r="E133" s="9"/>
      <c r="F133" s="33">
        <f t="shared" si="2"/>
        <v>0</v>
      </c>
      <c r="G133" s="9"/>
      <c r="H133" s="9" t="str">
        <f t="shared" si="3"/>
        <v>ร่วมกิจกรรม</v>
      </c>
    </row>
    <row r="134" spans="1:8">
      <c r="A134" s="9">
        <v>128</v>
      </c>
      <c r="B134" s="13" t="s">
        <v>267</v>
      </c>
      <c r="C134" s="14" t="s">
        <v>36</v>
      </c>
      <c r="D134" s="14" t="s">
        <v>268</v>
      </c>
      <c r="E134" s="9"/>
      <c r="F134" s="33">
        <f t="shared" si="2"/>
        <v>0</v>
      </c>
      <c r="G134" s="9"/>
      <c r="H134" s="9" t="str">
        <f t="shared" si="3"/>
        <v>ร่วมกิจกรรม</v>
      </c>
    </row>
    <row r="135" spans="1:8">
      <c r="A135" s="9">
        <v>129</v>
      </c>
      <c r="B135" s="10" t="s">
        <v>389</v>
      </c>
      <c r="C135" s="11" t="s">
        <v>45</v>
      </c>
      <c r="D135" s="11" t="s">
        <v>377</v>
      </c>
      <c r="E135" s="9"/>
      <c r="F135" s="33">
        <f t="shared" ref="F135:F143" si="4">E135*100/100</f>
        <v>0</v>
      </c>
      <c r="G135" s="9"/>
      <c r="H135" s="9" t="str">
        <f t="shared" si="3"/>
        <v>ร่วมกิจกรรม</v>
      </c>
    </row>
    <row r="136" spans="1:8">
      <c r="A136" s="9">
        <v>130</v>
      </c>
      <c r="B136" s="10" t="s">
        <v>390</v>
      </c>
      <c r="C136" s="11" t="s">
        <v>45</v>
      </c>
      <c r="D136" s="11" t="s">
        <v>377</v>
      </c>
      <c r="E136" s="9"/>
      <c r="F136" s="33">
        <f t="shared" si="4"/>
        <v>0</v>
      </c>
      <c r="G136" s="9"/>
      <c r="H136" s="9" t="str">
        <f t="shared" ref="H136:H143" si="5">IF(F136&gt;=80,"ยอดเยี่ยม",IF(F136&gt;=70,"ดีเด่น",IF(F136&gt;=60,"ดี",IF(F136&gt;=50,"ชมเชย",IF(F136&lt;=49,"ร่วมกิจกรรม")))))</f>
        <v>ร่วมกิจกรรม</v>
      </c>
    </row>
    <row r="137" spans="1:8">
      <c r="A137" s="9">
        <v>131</v>
      </c>
      <c r="B137" s="10" t="s">
        <v>391</v>
      </c>
      <c r="C137" s="11" t="s">
        <v>392</v>
      </c>
      <c r="D137" s="11" t="s">
        <v>393</v>
      </c>
      <c r="E137" s="9"/>
      <c r="F137" s="33">
        <f t="shared" si="4"/>
        <v>0</v>
      </c>
      <c r="G137" s="9"/>
      <c r="H137" s="9" t="str">
        <f t="shared" si="5"/>
        <v>ร่วมกิจกรรม</v>
      </c>
    </row>
    <row r="138" spans="1:8">
      <c r="A138" s="9">
        <v>132</v>
      </c>
      <c r="B138" s="10" t="s">
        <v>394</v>
      </c>
      <c r="C138" s="11" t="s">
        <v>392</v>
      </c>
      <c r="D138" s="11" t="s">
        <v>393</v>
      </c>
      <c r="E138" s="9"/>
      <c r="F138" s="33">
        <f t="shared" si="4"/>
        <v>0</v>
      </c>
      <c r="G138" s="9"/>
      <c r="H138" s="9" t="str">
        <f t="shared" si="5"/>
        <v>ร่วมกิจกรรม</v>
      </c>
    </row>
    <row r="139" spans="1:8">
      <c r="A139" s="9">
        <v>133</v>
      </c>
      <c r="B139" s="10" t="s">
        <v>395</v>
      </c>
      <c r="C139" s="11" t="s">
        <v>392</v>
      </c>
      <c r="D139" s="11" t="s">
        <v>393</v>
      </c>
      <c r="E139" s="9"/>
      <c r="F139" s="33">
        <f t="shared" si="4"/>
        <v>0</v>
      </c>
      <c r="G139" s="9"/>
      <c r="H139" s="9" t="str">
        <f t="shared" si="5"/>
        <v>ร่วมกิจกรรม</v>
      </c>
    </row>
    <row r="140" spans="1:8">
      <c r="A140" s="9">
        <v>134</v>
      </c>
      <c r="B140" s="10" t="s">
        <v>396</v>
      </c>
      <c r="C140" s="11" t="s">
        <v>215</v>
      </c>
      <c r="D140" s="11" t="s">
        <v>216</v>
      </c>
      <c r="E140" s="9"/>
      <c r="F140" s="33">
        <f t="shared" si="4"/>
        <v>0</v>
      </c>
      <c r="G140" s="9"/>
      <c r="H140" s="9" t="str">
        <f t="shared" si="5"/>
        <v>ร่วมกิจกรรม</v>
      </c>
    </row>
    <row r="141" spans="1:8">
      <c r="A141" s="9">
        <v>135</v>
      </c>
      <c r="B141" s="13" t="s">
        <v>274</v>
      </c>
      <c r="C141" s="14" t="s">
        <v>34</v>
      </c>
      <c r="D141" s="14" t="s">
        <v>275</v>
      </c>
      <c r="E141" s="9"/>
      <c r="F141" s="33">
        <f t="shared" si="4"/>
        <v>0</v>
      </c>
      <c r="G141" s="9"/>
      <c r="H141" s="9" t="str">
        <f t="shared" si="5"/>
        <v>ร่วมกิจกรรม</v>
      </c>
    </row>
    <row r="142" spans="1:8">
      <c r="A142" s="9">
        <v>136</v>
      </c>
      <c r="B142" s="13" t="s">
        <v>339</v>
      </c>
      <c r="C142" s="14" t="s">
        <v>34</v>
      </c>
      <c r="D142" s="14" t="s">
        <v>275</v>
      </c>
      <c r="E142" s="9"/>
      <c r="F142" s="33">
        <f t="shared" si="4"/>
        <v>0</v>
      </c>
      <c r="G142" s="9"/>
      <c r="H142" s="9" t="str">
        <f t="shared" si="5"/>
        <v>ร่วมกิจกรรม</v>
      </c>
    </row>
    <row r="143" spans="1:8">
      <c r="A143" s="9">
        <v>137</v>
      </c>
      <c r="B143" s="13" t="s">
        <v>349</v>
      </c>
      <c r="C143" s="14" t="s">
        <v>34</v>
      </c>
      <c r="D143" s="14" t="s">
        <v>275</v>
      </c>
      <c r="E143" s="9"/>
      <c r="F143" s="33">
        <f t="shared" si="4"/>
        <v>0</v>
      </c>
      <c r="G143" s="9"/>
      <c r="H143" s="9" t="str">
        <f t="shared" si="5"/>
        <v>ร่วมกิจกรรม</v>
      </c>
    </row>
  </sheetData>
  <mergeCells count="4">
    <mergeCell ref="A2:D2"/>
    <mergeCell ref="A3:H3"/>
    <mergeCell ref="A4:H4"/>
    <mergeCell ref="A5:H5"/>
  </mergeCells>
  <pageMargins left="0.39370078740157483" right="0.39370078740157483" top="0.55118110236220474" bottom="0.35433070866141736" header="0.31496062992125984" footer="0.31496062992125984"/>
  <pageSetup paperSize="9" scale="97" orientation="landscape" horizontalDpi="4294967293" copies="2" r:id="rId1"/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9"/>
  <sheetViews>
    <sheetView view="pageBreakPreview" zoomScaleSheetLayoutView="208" workbookViewId="0">
      <selection activeCell="C7" sqref="C7"/>
    </sheetView>
  </sheetViews>
  <sheetFormatPr defaultRowHeight="20.25"/>
  <cols>
    <col min="1" max="1" width="5.625" style="24" customWidth="1"/>
    <col min="2" max="2" width="30.625" style="12" customWidth="1"/>
    <col min="3" max="3" width="26.5" style="25" customWidth="1"/>
    <col min="4" max="4" width="28.625" style="25" customWidth="1"/>
    <col min="5" max="5" width="8.625" style="26" customWidth="1"/>
    <col min="6" max="7" width="8.625" style="12" customWidth="1"/>
    <col min="8" max="8" width="14.625" style="12" customWidth="1"/>
    <col min="9" max="256" width="9" style="12"/>
    <col min="257" max="257" width="5.625" style="12" customWidth="1"/>
    <col min="258" max="258" width="30.625" style="12" customWidth="1"/>
    <col min="259" max="260" width="28.625" style="12" customWidth="1"/>
    <col min="261" max="263" width="8.625" style="12" customWidth="1"/>
    <col min="264" max="264" width="14.625" style="12" customWidth="1"/>
    <col min="265" max="512" width="9" style="12"/>
    <col min="513" max="513" width="5.625" style="12" customWidth="1"/>
    <col min="514" max="514" width="30.625" style="12" customWidth="1"/>
    <col min="515" max="516" width="28.625" style="12" customWidth="1"/>
    <col min="517" max="519" width="8.625" style="12" customWidth="1"/>
    <col min="520" max="520" width="14.625" style="12" customWidth="1"/>
    <col min="521" max="768" width="9" style="12"/>
    <col min="769" max="769" width="5.625" style="12" customWidth="1"/>
    <col min="770" max="770" width="30.625" style="12" customWidth="1"/>
    <col min="771" max="772" width="28.625" style="12" customWidth="1"/>
    <col min="773" max="775" width="8.625" style="12" customWidth="1"/>
    <col min="776" max="776" width="14.625" style="12" customWidth="1"/>
    <col min="777" max="1024" width="9" style="12"/>
    <col min="1025" max="1025" width="5.625" style="12" customWidth="1"/>
    <col min="1026" max="1026" width="30.625" style="12" customWidth="1"/>
    <col min="1027" max="1028" width="28.625" style="12" customWidth="1"/>
    <col min="1029" max="1031" width="8.625" style="12" customWidth="1"/>
    <col min="1032" max="1032" width="14.625" style="12" customWidth="1"/>
    <col min="1033" max="1280" width="9" style="12"/>
    <col min="1281" max="1281" width="5.625" style="12" customWidth="1"/>
    <col min="1282" max="1282" width="30.625" style="12" customWidth="1"/>
    <col min="1283" max="1284" width="28.625" style="12" customWidth="1"/>
    <col min="1285" max="1287" width="8.625" style="12" customWidth="1"/>
    <col min="1288" max="1288" width="14.625" style="12" customWidth="1"/>
    <col min="1289" max="1536" width="9" style="12"/>
    <col min="1537" max="1537" width="5.625" style="12" customWidth="1"/>
    <col min="1538" max="1538" width="30.625" style="12" customWidth="1"/>
    <col min="1539" max="1540" width="28.625" style="12" customWidth="1"/>
    <col min="1541" max="1543" width="8.625" style="12" customWidth="1"/>
    <col min="1544" max="1544" width="14.625" style="12" customWidth="1"/>
    <col min="1545" max="1792" width="9" style="12"/>
    <col min="1793" max="1793" width="5.625" style="12" customWidth="1"/>
    <col min="1794" max="1794" width="30.625" style="12" customWidth="1"/>
    <col min="1795" max="1796" width="28.625" style="12" customWidth="1"/>
    <col min="1797" max="1799" width="8.625" style="12" customWidth="1"/>
    <col min="1800" max="1800" width="14.625" style="12" customWidth="1"/>
    <col min="1801" max="2048" width="9" style="12"/>
    <col min="2049" max="2049" width="5.625" style="12" customWidth="1"/>
    <col min="2050" max="2050" width="30.625" style="12" customWidth="1"/>
    <col min="2051" max="2052" width="28.625" style="12" customWidth="1"/>
    <col min="2053" max="2055" width="8.625" style="12" customWidth="1"/>
    <col min="2056" max="2056" width="14.625" style="12" customWidth="1"/>
    <col min="2057" max="2304" width="9" style="12"/>
    <col min="2305" max="2305" width="5.625" style="12" customWidth="1"/>
    <col min="2306" max="2306" width="30.625" style="12" customWidth="1"/>
    <col min="2307" max="2308" width="28.625" style="12" customWidth="1"/>
    <col min="2309" max="2311" width="8.625" style="12" customWidth="1"/>
    <col min="2312" max="2312" width="14.625" style="12" customWidth="1"/>
    <col min="2313" max="2560" width="9" style="12"/>
    <col min="2561" max="2561" width="5.625" style="12" customWidth="1"/>
    <col min="2562" max="2562" width="30.625" style="12" customWidth="1"/>
    <col min="2563" max="2564" width="28.625" style="12" customWidth="1"/>
    <col min="2565" max="2567" width="8.625" style="12" customWidth="1"/>
    <col min="2568" max="2568" width="14.625" style="12" customWidth="1"/>
    <col min="2569" max="2816" width="9" style="12"/>
    <col min="2817" max="2817" width="5.625" style="12" customWidth="1"/>
    <col min="2818" max="2818" width="30.625" style="12" customWidth="1"/>
    <col min="2819" max="2820" width="28.625" style="12" customWidth="1"/>
    <col min="2821" max="2823" width="8.625" style="12" customWidth="1"/>
    <col min="2824" max="2824" width="14.625" style="12" customWidth="1"/>
    <col min="2825" max="3072" width="9" style="12"/>
    <col min="3073" max="3073" width="5.625" style="12" customWidth="1"/>
    <col min="3074" max="3074" width="30.625" style="12" customWidth="1"/>
    <col min="3075" max="3076" width="28.625" style="12" customWidth="1"/>
    <col min="3077" max="3079" width="8.625" style="12" customWidth="1"/>
    <col min="3080" max="3080" width="14.625" style="12" customWidth="1"/>
    <col min="3081" max="3328" width="9" style="12"/>
    <col min="3329" max="3329" width="5.625" style="12" customWidth="1"/>
    <col min="3330" max="3330" width="30.625" style="12" customWidth="1"/>
    <col min="3331" max="3332" width="28.625" style="12" customWidth="1"/>
    <col min="3333" max="3335" width="8.625" style="12" customWidth="1"/>
    <col min="3336" max="3336" width="14.625" style="12" customWidth="1"/>
    <col min="3337" max="3584" width="9" style="12"/>
    <col min="3585" max="3585" width="5.625" style="12" customWidth="1"/>
    <col min="3586" max="3586" width="30.625" style="12" customWidth="1"/>
    <col min="3587" max="3588" width="28.625" style="12" customWidth="1"/>
    <col min="3589" max="3591" width="8.625" style="12" customWidth="1"/>
    <col min="3592" max="3592" width="14.625" style="12" customWidth="1"/>
    <col min="3593" max="3840" width="9" style="12"/>
    <col min="3841" max="3841" width="5.625" style="12" customWidth="1"/>
    <col min="3842" max="3842" width="30.625" style="12" customWidth="1"/>
    <col min="3843" max="3844" width="28.625" style="12" customWidth="1"/>
    <col min="3845" max="3847" width="8.625" style="12" customWidth="1"/>
    <col min="3848" max="3848" width="14.625" style="12" customWidth="1"/>
    <col min="3849" max="4096" width="9" style="12"/>
    <col min="4097" max="4097" width="5.625" style="12" customWidth="1"/>
    <col min="4098" max="4098" width="30.625" style="12" customWidth="1"/>
    <col min="4099" max="4100" width="28.625" style="12" customWidth="1"/>
    <col min="4101" max="4103" width="8.625" style="12" customWidth="1"/>
    <col min="4104" max="4104" width="14.625" style="12" customWidth="1"/>
    <col min="4105" max="4352" width="9" style="12"/>
    <col min="4353" max="4353" width="5.625" style="12" customWidth="1"/>
    <col min="4354" max="4354" width="30.625" style="12" customWidth="1"/>
    <col min="4355" max="4356" width="28.625" style="12" customWidth="1"/>
    <col min="4357" max="4359" width="8.625" style="12" customWidth="1"/>
    <col min="4360" max="4360" width="14.625" style="12" customWidth="1"/>
    <col min="4361" max="4608" width="9" style="12"/>
    <col min="4609" max="4609" width="5.625" style="12" customWidth="1"/>
    <col min="4610" max="4610" width="30.625" style="12" customWidth="1"/>
    <col min="4611" max="4612" width="28.625" style="12" customWidth="1"/>
    <col min="4613" max="4615" width="8.625" style="12" customWidth="1"/>
    <col min="4616" max="4616" width="14.625" style="12" customWidth="1"/>
    <col min="4617" max="4864" width="9" style="12"/>
    <col min="4865" max="4865" width="5.625" style="12" customWidth="1"/>
    <col min="4866" max="4866" width="30.625" style="12" customWidth="1"/>
    <col min="4867" max="4868" width="28.625" style="12" customWidth="1"/>
    <col min="4869" max="4871" width="8.625" style="12" customWidth="1"/>
    <col min="4872" max="4872" width="14.625" style="12" customWidth="1"/>
    <col min="4873" max="5120" width="9" style="12"/>
    <col min="5121" max="5121" width="5.625" style="12" customWidth="1"/>
    <col min="5122" max="5122" width="30.625" style="12" customWidth="1"/>
    <col min="5123" max="5124" width="28.625" style="12" customWidth="1"/>
    <col min="5125" max="5127" width="8.625" style="12" customWidth="1"/>
    <col min="5128" max="5128" width="14.625" style="12" customWidth="1"/>
    <col min="5129" max="5376" width="9" style="12"/>
    <col min="5377" max="5377" width="5.625" style="12" customWidth="1"/>
    <col min="5378" max="5378" width="30.625" style="12" customWidth="1"/>
    <col min="5379" max="5380" width="28.625" style="12" customWidth="1"/>
    <col min="5381" max="5383" width="8.625" style="12" customWidth="1"/>
    <col min="5384" max="5384" width="14.625" style="12" customWidth="1"/>
    <col min="5385" max="5632" width="9" style="12"/>
    <col min="5633" max="5633" width="5.625" style="12" customWidth="1"/>
    <col min="5634" max="5634" width="30.625" style="12" customWidth="1"/>
    <col min="5635" max="5636" width="28.625" style="12" customWidth="1"/>
    <col min="5637" max="5639" width="8.625" style="12" customWidth="1"/>
    <col min="5640" max="5640" width="14.625" style="12" customWidth="1"/>
    <col min="5641" max="5888" width="9" style="12"/>
    <col min="5889" max="5889" width="5.625" style="12" customWidth="1"/>
    <col min="5890" max="5890" width="30.625" style="12" customWidth="1"/>
    <col min="5891" max="5892" width="28.625" style="12" customWidth="1"/>
    <col min="5893" max="5895" width="8.625" style="12" customWidth="1"/>
    <col min="5896" max="5896" width="14.625" style="12" customWidth="1"/>
    <col min="5897" max="6144" width="9" style="12"/>
    <col min="6145" max="6145" width="5.625" style="12" customWidth="1"/>
    <col min="6146" max="6146" width="30.625" style="12" customWidth="1"/>
    <col min="6147" max="6148" width="28.625" style="12" customWidth="1"/>
    <col min="6149" max="6151" width="8.625" style="12" customWidth="1"/>
    <col min="6152" max="6152" width="14.625" style="12" customWidth="1"/>
    <col min="6153" max="6400" width="9" style="12"/>
    <col min="6401" max="6401" width="5.625" style="12" customWidth="1"/>
    <col min="6402" max="6402" width="30.625" style="12" customWidth="1"/>
    <col min="6403" max="6404" width="28.625" style="12" customWidth="1"/>
    <col min="6405" max="6407" width="8.625" style="12" customWidth="1"/>
    <col min="6408" max="6408" width="14.625" style="12" customWidth="1"/>
    <col min="6409" max="6656" width="9" style="12"/>
    <col min="6657" max="6657" width="5.625" style="12" customWidth="1"/>
    <col min="6658" max="6658" width="30.625" style="12" customWidth="1"/>
    <col min="6659" max="6660" width="28.625" style="12" customWidth="1"/>
    <col min="6661" max="6663" width="8.625" style="12" customWidth="1"/>
    <col min="6664" max="6664" width="14.625" style="12" customWidth="1"/>
    <col min="6665" max="6912" width="9" style="12"/>
    <col min="6913" max="6913" width="5.625" style="12" customWidth="1"/>
    <col min="6914" max="6914" width="30.625" style="12" customWidth="1"/>
    <col min="6915" max="6916" width="28.625" style="12" customWidth="1"/>
    <col min="6917" max="6919" width="8.625" style="12" customWidth="1"/>
    <col min="6920" max="6920" width="14.625" style="12" customWidth="1"/>
    <col min="6921" max="7168" width="9" style="12"/>
    <col min="7169" max="7169" width="5.625" style="12" customWidth="1"/>
    <col min="7170" max="7170" width="30.625" style="12" customWidth="1"/>
    <col min="7171" max="7172" width="28.625" style="12" customWidth="1"/>
    <col min="7173" max="7175" width="8.625" style="12" customWidth="1"/>
    <col min="7176" max="7176" width="14.625" style="12" customWidth="1"/>
    <col min="7177" max="7424" width="9" style="12"/>
    <col min="7425" max="7425" width="5.625" style="12" customWidth="1"/>
    <col min="7426" max="7426" width="30.625" style="12" customWidth="1"/>
    <col min="7427" max="7428" width="28.625" style="12" customWidth="1"/>
    <col min="7429" max="7431" width="8.625" style="12" customWidth="1"/>
    <col min="7432" max="7432" width="14.625" style="12" customWidth="1"/>
    <col min="7433" max="7680" width="9" style="12"/>
    <col min="7681" max="7681" width="5.625" style="12" customWidth="1"/>
    <col min="7682" max="7682" width="30.625" style="12" customWidth="1"/>
    <col min="7683" max="7684" width="28.625" style="12" customWidth="1"/>
    <col min="7685" max="7687" width="8.625" style="12" customWidth="1"/>
    <col min="7688" max="7688" width="14.625" style="12" customWidth="1"/>
    <col min="7689" max="7936" width="9" style="12"/>
    <col min="7937" max="7937" width="5.625" style="12" customWidth="1"/>
    <col min="7938" max="7938" width="30.625" style="12" customWidth="1"/>
    <col min="7939" max="7940" width="28.625" style="12" customWidth="1"/>
    <col min="7941" max="7943" width="8.625" style="12" customWidth="1"/>
    <col min="7944" max="7944" width="14.625" style="12" customWidth="1"/>
    <col min="7945" max="8192" width="9" style="12"/>
    <col min="8193" max="8193" width="5.625" style="12" customWidth="1"/>
    <col min="8194" max="8194" width="30.625" style="12" customWidth="1"/>
    <col min="8195" max="8196" width="28.625" style="12" customWidth="1"/>
    <col min="8197" max="8199" width="8.625" style="12" customWidth="1"/>
    <col min="8200" max="8200" width="14.625" style="12" customWidth="1"/>
    <col min="8201" max="8448" width="9" style="12"/>
    <col min="8449" max="8449" width="5.625" style="12" customWidth="1"/>
    <col min="8450" max="8450" width="30.625" style="12" customWidth="1"/>
    <col min="8451" max="8452" width="28.625" style="12" customWidth="1"/>
    <col min="8453" max="8455" width="8.625" style="12" customWidth="1"/>
    <col min="8456" max="8456" width="14.625" style="12" customWidth="1"/>
    <col min="8457" max="8704" width="9" style="12"/>
    <col min="8705" max="8705" width="5.625" style="12" customWidth="1"/>
    <col min="8706" max="8706" width="30.625" style="12" customWidth="1"/>
    <col min="8707" max="8708" width="28.625" style="12" customWidth="1"/>
    <col min="8709" max="8711" width="8.625" style="12" customWidth="1"/>
    <col min="8712" max="8712" width="14.625" style="12" customWidth="1"/>
    <col min="8713" max="8960" width="9" style="12"/>
    <col min="8961" max="8961" width="5.625" style="12" customWidth="1"/>
    <col min="8962" max="8962" width="30.625" style="12" customWidth="1"/>
    <col min="8963" max="8964" width="28.625" style="12" customWidth="1"/>
    <col min="8965" max="8967" width="8.625" style="12" customWidth="1"/>
    <col min="8968" max="8968" width="14.625" style="12" customWidth="1"/>
    <col min="8969" max="9216" width="9" style="12"/>
    <col min="9217" max="9217" width="5.625" style="12" customWidth="1"/>
    <col min="9218" max="9218" width="30.625" style="12" customWidth="1"/>
    <col min="9219" max="9220" width="28.625" style="12" customWidth="1"/>
    <col min="9221" max="9223" width="8.625" style="12" customWidth="1"/>
    <col min="9224" max="9224" width="14.625" style="12" customWidth="1"/>
    <col min="9225" max="9472" width="9" style="12"/>
    <col min="9473" max="9473" width="5.625" style="12" customWidth="1"/>
    <col min="9474" max="9474" width="30.625" style="12" customWidth="1"/>
    <col min="9475" max="9476" width="28.625" style="12" customWidth="1"/>
    <col min="9477" max="9479" width="8.625" style="12" customWidth="1"/>
    <col min="9480" max="9480" width="14.625" style="12" customWidth="1"/>
    <col min="9481" max="9728" width="9" style="12"/>
    <col min="9729" max="9729" width="5.625" style="12" customWidth="1"/>
    <col min="9730" max="9730" width="30.625" style="12" customWidth="1"/>
    <col min="9731" max="9732" width="28.625" style="12" customWidth="1"/>
    <col min="9733" max="9735" width="8.625" style="12" customWidth="1"/>
    <col min="9736" max="9736" width="14.625" style="12" customWidth="1"/>
    <col min="9737" max="9984" width="9" style="12"/>
    <col min="9985" max="9985" width="5.625" style="12" customWidth="1"/>
    <col min="9986" max="9986" width="30.625" style="12" customWidth="1"/>
    <col min="9987" max="9988" width="28.625" style="12" customWidth="1"/>
    <col min="9989" max="9991" width="8.625" style="12" customWidth="1"/>
    <col min="9992" max="9992" width="14.625" style="12" customWidth="1"/>
    <col min="9993" max="10240" width="9" style="12"/>
    <col min="10241" max="10241" width="5.625" style="12" customWidth="1"/>
    <col min="10242" max="10242" width="30.625" style="12" customWidth="1"/>
    <col min="10243" max="10244" width="28.625" style="12" customWidth="1"/>
    <col min="10245" max="10247" width="8.625" style="12" customWidth="1"/>
    <col min="10248" max="10248" width="14.625" style="12" customWidth="1"/>
    <col min="10249" max="10496" width="9" style="12"/>
    <col min="10497" max="10497" width="5.625" style="12" customWidth="1"/>
    <col min="10498" max="10498" width="30.625" style="12" customWidth="1"/>
    <col min="10499" max="10500" width="28.625" style="12" customWidth="1"/>
    <col min="10501" max="10503" width="8.625" style="12" customWidth="1"/>
    <col min="10504" max="10504" width="14.625" style="12" customWidth="1"/>
    <col min="10505" max="10752" width="9" style="12"/>
    <col min="10753" max="10753" width="5.625" style="12" customWidth="1"/>
    <col min="10754" max="10754" width="30.625" style="12" customWidth="1"/>
    <col min="10755" max="10756" width="28.625" style="12" customWidth="1"/>
    <col min="10757" max="10759" width="8.625" style="12" customWidth="1"/>
    <col min="10760" max="10760" width="14.625" style="12" customWidth="1"/>
    <col min="10761" max="11008" width="9" style="12"/>
    <col min="11009" max="11009" width="5.625" style="12" customWidth="1"/>
    <col min="11010" max="11010" width="30.625" style="12" customWidth="1"/>
    <col min="11011" max="11012" width="28.625" style="12" customWidth="1"/>
    <col min="11013" max="11015" width="8.625" style="12" customWidth="1"/>
    <col min="11016" max="11016" width="14.625" style="12" customWidth="1"/>
    <col min="11017" max="11264" width="9" style="12"/>
    <col min="11265" max="11265" width="5.625" style="12" customWidth="1"/>
    <col min="11266" max="11266" width="30.625" style="12" customWidth="1"/>
    <col min="11267" max="11268" width="28.625" style="12" customWidth="1"/>
    <col min="11269" max="11271" width="8.625" style="12" customWidth="1"/>
    <col min="11272" max="11272" width="14.625" style="12" customWidth="1"/>
    <col min="11273" max="11520" width="9" style="12"/>
    <col min="11521" max="11521" width="5.625" style="12" customWidth="1"/>
    <col min="11522" max="11522" width="30.625" style="12" customWidth="1"/>
    <col min="11523" max="11524" width="28.625" style="12" customWidth="1"/>
    <col min="11525" max="11527" width="8.625" style="12" customWidth="1"/>
    <col min="11528" max="11528" width="14.625" style="12" customWidth="1"/>
    <col min="11529" max="11776" width="9" style="12"/>
    <col min="11777" max="11777" width="5.625" style="12" customWidth="1"/>
    <col min="11778" max="11778" width="30.625" style="12" customWidth="1"/>
    <col min="11779" max="11780" width="28.625" style="12" customWidth="1"/>
    <col min="11781" max="11783" width="8.625" style="12" customWidth="1"/>
    <col min="11784" max="11784" width="14.625" style="12" customWidth="1"/>
    <col min="11785" max="12032" width="9" style="12"/>
    <col min="12033" max="12033" width="5.625" style="12" customWidth="1"/>
    <col min="12034" max="12034" width="30.625" style="12" customWidth="1"/>
    <col min="12035" max="12036" width="28.625" style="12" customWidth="1"/>
    <col min="12037" max="12039" width="8.625" style="12" customWidth="1"/>
    <col min="12040" max="12040" width="14.625" style="12" customWidth="1"/>
    <col min="12041" max="12288" width="9" style="12"/>
    <col min="12289" max="12289" width="5.625" style="12" customWidth="1"/>
    <col min="12290" max="12290" width="30.625" style="12" customWidth="1"/>
    <col min="12291" max="12292" width="28.625" style="12" customWidth="1"/>
    <col min="12293" max="12295" width="8.625" style="12" customWidth="1"/>
    <col min="12296" max="12296" width="14.625" style="12" customWidth="1"/>
    <col min="12297" max="12544" width="9" style="12"/>
    <col min="12545" max="12545" width="5.625" style="12" customWidth="1"/>
    <col min="12546" max="12546" width="30.625" style="12" customWidth="1"/>
    <col min="12547" max="12548" width="28.625" style="12" customWidth="1"/>
    <col min="12549" max="12551" width="8.625" style="12" customWidth="1"/>
    <col min="12552" max="12552" width="14.625" style="12" customWidth="1"/>
    <col min="12553" max="12800" width="9" style="12"/>
    <col min="12801" max="12801" width="5.625" style="12" customWidth="1"/>
    <col min="12802" max="12802" width="30.625" style="12" customWidth="1"/>
    <col min="12803" max="12804" width="28.625" style="12" customWidth="1"/>
    <col min="12805" max="12807" width="8.625" style="12" customWidth="1"/>
    <col min="12808" max="12808" width="14.625" style="12" customWidth="1"/>
    <col min="12809" max="13056" width="9" style="12"/>
    <col min="13057" max="13057" width="5.625" style="12" customWidth="1"/>
    <col min="13058" max="13058" width="30.625" style="12" customWidth="1"/>
    <col min="13059" max="13060" width="28.625" style="12" customWidth="1"/>
    <col min="13061" max="13063" width="8.625" style="12" customWidth="1"/>
    <col min="13064" max="13064" width="14.625" style="12" customWidth="1"/>
    <col min="13065" max="13312" width="9" style="12"/>
    <col min="13313" max="13313" width="5.625" style="12" customWidth="1"/>
    <col min="13314" max="13314" width="30.625" style="12" customWidth="1"/>
    <col min="13315" max="13316" width="28.625" style="12" customWidth="1"/>
    <col min="13317" max="13319" width="8.625" style="12" customWidth="1"/>
    <col min="13320" max="13320" width="14.625" style="12" customWidth="1"/>
    <col min="13321" max="13568" width="9" style="12"/>
    <col min="13569" max="13569" width="5.625" style="12" customWidth="1"/>
    <col min="13570" max="13570" width="30.625" style="12" customWidth="1"/>
    <col min="13571" max="13572" width="28.625" style="12" customWidth="1"/>
    <col min="13573" max="13575" width="8.625" style="12" customWidth="1"/>
    <col min="13576" max="13576" width="14.625" style="12" customWidth="1"/>
    <col min="13577" max="13824" width="9" style="12"/>
    <col min="13825" max="13825" width="5.625" style="12" customWidth="1"/>
    <col min="13826" max="13826" width="30.625" style="12" customWidth="1"/>
    <col min="13827" max="13828" width="28.625" style="12" customWidth="1"/>
    <col min="13829" max="13831" width="8.625" style="12" customWidth="1"/>
    <col min="13832" max="13832" width="14.625" style="12" customWidth="1"/>
    <col min="13833" max="14080" width="9" style="12"/>
    <col min="14081" max="14081" width="5.625" style="12" customWidth="1"/>
    <col min="14082" max="14082" width="30.625" style="12" customWidth="1"/>
    <col min="14083" max="14084" width="28.625" style="12" customWidth="1"/>
    <col min="14085" max="14087" width="8.625" style="12" customWidth="1"/>
    <col min="14088" max="14088" width="14.625" style="12" customWidth="1"/>
    <col min="14089" max="14336" width="9" style="12"/>
    <col min="14337" max="14337" width="5.625" style="12" customWidth="1"/>
    <col min="14338" max="14338" width="30.625" style="12" customWidth="1"/>
    <col min="14339" max="14340" width="28.625" style="12" customWidth="1"/>
    <col min="14341" max="14343" width="8.625" style="12" customWidth="1"/>
    <col min="14344" max="14344" width="14.625" style="12" customWidth="1"/>
    <col min="14345" max="14592" width="9" style="12"/>
    <col min="14593" max="14593" width="5.625" style="12" customWidth="1"/>
    <col min="14594" max="14594" width="30.625" style="12" customWidth="1"/>
    <col min="14595" max="14596" width="28.625" style="12" customWidth="1"/>
    <col min="14597" max="14599" width="8.625" style="12" customWidth="1"/>
    <col min="14600" max="14600" width="14.625" style="12" customWidth="1"/>
    <col min="14601" max="14848" width="9" style="12"/>
    <col min="14849" max="14849" width="5.625" style="12" customWidth="1"/>
    <col min="14850" max="14850" width="30.625" style="12" customWidth="1"/>
    <col min="14851" max="14852" width="28.625" style="12" customWidth="1"/>
    <col min="14853" max="14855" width="8.625" style="12" customWidth="1"/>
    <col min="14856" max="14856" width="14.625" style="12" customWidth="1"/>
    <col min="14857" max="15104" width="9" style="12"/>
    <col min="15105" max="15105" width="5.625" style="12" customWidth="1"/>
    <col min="15106" max="15106" width="30.625" style="12" customWidth="1"/>
    <col min="15107" max="15108" width="28.625" style="12" customWidth="1"/>
    <col min="15109" max="15111" width="8.625" style="12" customWidth="1"/>
    <col min="15112" max="15112" width="14.625" style="12" customWidth="1"/>
    <col min="15113" max="15360" width="9" style="12"/>
    <col min="15361" max="15361" width="5.625" style="12" customWidth="1"/>
    <col min="15362" max="15362" width="30.625" style="12" customWidth="1"/>
    <col min="15363" max="15364" width="28.625" style="12" customWidth="1"/>
    <col min="15365" max="15367" width="8.625" style="12" customWidth="1"/>
    <col min="15368" max="15368" width="14.625" style="12" customWidth="1"/>
    <col min="15369" max="15616" width="9" style="12"/>
    <col min="15617" max="15617" width="5.625" style="12" customWidth="1"/>
    <col min="15618" max="15618" width="30.625" style="12" customWidth="1"/>
    <col min="15619" max="15620" width="28.625" style="12" customWidth="1"/>
    <col min="15621" max="15623" width="8.625" style="12" customWidth="1"/>
    <col min="15624" max="15624" width="14.625" style="12" customWidth="1"/>
    <col min="15625" max="15872" width="9" style="12"/>
    <col min="15873" max="15873" width="5.625" style="12" customWidth="1"/>
    <col min="15874" max="15874" width="30.625" style="12" customWidth="1"/>
    <col min="15875" max="15876" width="28.625" style="12" customWidth="1"/>
    <col min="15877" max="15879" width="8.625" style="12" customWidth="1"/>
    <col min="15880" max="15880" width="14.625" style="12" customWidth="1"/>
    <col min="15881" max="16128" width="9" style="12"/>
    <col min="16129" max="16129" width="5.625" style="12" customWidth="1"/>
    <col min="16130" max="16130" width="30.625" style="12" customWidth="1"/>
    <col min="16131" max="16132" width="28.625" style="12" customWidth="1"/>
    <col min="16133" max="16135" width="8.625" style="12" customWidth="1"/>
    <col min="16136" max="16136" width="14.625" style="12" customWidth="1"/>
    <col min="16137" max="16384" width="9" style="12"/>
  </cols>
  <sheetData>
    <row r="1" spans="1:8" s="3" customFormat="1" ht="18.75">
      <c r="A1" s="1"/>
      <c r="B1" s="2"/>
      <c r="C1" s="2"/>
      <c r="D1" s="2"/>
      <c r="H1" s="2"/>
    </row>
    <row r="2" spans="1:8" s="3" customFormat="1" ht="18.75">
      <c r="A2" s="28"/>
      <c r="B2" s="28"/>
      <c r="C2" s="28"/>
      <c r="D2" s="28"/>
      <c r="H2" s="2"/>
    </row>
    <row r="3" spans="1:8" s="4" customFormat="1" ht="21.75" customHeight="1">
      <c r="A3" s="29" t="s">
        <v>0</v>
      </c>
      <c r="B3" s="29"/>
      <c r="C3" s="29"/>
      <c r="D3" s="29"/>
      <c r="E3" s="29"/>
      <c r="F3" s="29"/>
      <c r="G3" s="29"/>
      <c r="H3" s="29"/>
    </row>
    <row r="4" spans="1:8" s="4" customFormat="1" ht="21.75" customHeight="1">
      <c r="A4" s="29" t="s">
        <v>1</v>
      </c>
      <c r="B4" s="29"/>
      <c r="C4" s="29"/>
      <c r="D4" s="29"/>
      <c r="E4" s="29"/>
      <c r="F4" s="29"/>
      <c r="G4" s="29"/>
      <c r="H4" s="29"/>
    </row>
    <row r="5" spans="1:8" s="5" customFormat="1" ht="24.75" customHeight="1">
      <c r="A5" s="30" t="s">
        <v>54</v>
      </c>
      <c r="B5" s="30"/>
      <c r="C5" s="30"/>
      <c r="D5" s="30"/>
      <c r="E5" s="30"/>
      <c r="F5" s="30"/>
      <c r="G5" s="30"/>
      <c r="H5" s="30"/>
    </row>
    <row r="6" spans="1:8" s="8" customFormat="1" ht="27" customHeight="1">
      <c r="A6" s="6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 s="7" t="s">
        <v>7</v>
      </c>
      <c r="G6" s="7" t="s">
        <v>8</v>
      </c>
      <c r="H6" s="6" t="s">
        <v>9</v>
      </c>
    </row>
    <row r="7" spans="1:8">
      <c r="A7" s="9">
        <v>1</v>
      </c>
      <c r="B7" s="18" t="s">
        <v>161</v>
      </c>
      <c r="C7" s="19" t="s">
        <v>40</v>
      </c>
      <c r="D7" s="20" t="s">
        <v>160</v>
      </c>
      <c r="E7" s="9">
        <v>89</v>
      </c>
      <c r="F7" s="27">
        <f t="shared" ref="F7:F38" si="0">E7*100/120</f>
        <v>74.166666666666671</v>
      </c>
      <c r="G7" s="9">
        <v>1</v>
      </c>
      <c r="H7" s="9" t="str">
        <f>IF(F7&gt;=80,"ยอดเยี่ยม",IF(F7&gt;=70,"ดีเด่น",IF(F7&gt;=60,"ดี",IF(F7&gt;=50,"ชมเชย",IF(F7&lt;50,"ร่วมกิจกรรม")))))</f>
        <v>ดีเด่น</v>
      </c>
    </row>
    <row r="8" spans="1:8">
      <c r="A8" s="9">
        <v>2</v>
      </c>
      <c r="B8" s="13" t="s">
        <v>102</v>
      </c>
      <c r="C8" s="14" t="s">
        <v>23</v>
      </c>
      <c r="D8" s="14" t="s">
        <v>103</v>
      </c>
      <c r="E8" s="9">
        <v>81</v>
      </c>
      <c r="F8" s="27">
        <f t="shared" si="0"/>
        <v>67.5</v>
      </c>
      <c r="G8" s="9">
        <v>2</v>
      </c>
      <c r="H8" s="9" t="str">
        <f t="shared" ref="H8:H71" si="1">IF(F8&gt;=80,"ยอดเยี่ยม",IF(F8&gt;=70,"ดีเด่น",IF(F8&gt;=60,"ดี",IF(F8&gt;=50,"ชมเชย",IF(F8&lt;50,"ร่วมกิจกรรม")))))</f>
        <v>ดี</v>
      </c>
    </row>
    <row r="9" spans="1:8">
      <c r="A9" s="9">
        <v>3</v>
      </c>
      <c r="B9" s="13" t="s">
        <v>95</v>
      </c>
      <c r="C9" s="14" t="s">
        <v>19</v>
      </c>
      <c r="D9" s="14" t="s">
        <v>94</v>
      </c>
      <c r="E9" s="9">
        <v>80</v>
      </c>
      <c r="F9" s="27">
        <f t="shared" si="0"/>
        <v>66.666666666666671</v>
      </c>
      <c r="G9" s="9">
        <v>3</v>
      </c>
      <c r="H9" s="9" t="str">
        <f t="shared" si="1"/>
        <v>ดี</v>
      </c>
    </row>
    <row r="10" spans="1:8">
      <c r="A10" s="9">
        <v>4</v>
      </c>
      <c r="B10" s="10" t="s">
        <v>184</v>
      </c>
      <c r="C10" s="11" t="s">
        <v>42</v>
      </c>
      <c r="D10" s="11" t="s">
        <v>183</v>
      </c>
      <c r="E10" s="9">
        <v>77</v>
      </c>
      <c r="F10" s="27">
        <f t="shared" si="0"/>
        <v>64.166666666666671</v>
      </c>
      <c r="G10" s="9">
        <v>4</v>
      </c>
      <c r="H10" s="9" t="str">
        <f t="shared" si="1"/>
        <v>ดี</v>
      </c>
    </row>
    <row r="11" spans="1:8">
      <c r="A11" s="9">
        <v>5</v>
      </c>
      <c r="B11" s="18" t="s">
        <v>157</v>
      </c>
      <c r="C11" s="19" t="s">
        <v>40</v>
      </c>
      <c r="D11" s="20" t="s">
        <v>158</v>
      </c>
      <c r="E11" s="9">
        <v>76</v>
      </c>
      <c r="F11" s="27">
        <f t="shared" si="0"/>
        <v>63.333333333333336</v>
      </c>
      <c r="G11" s="9">
        <v>5</v>
      </c>
      <c r="H11" s="9" t="str">
        <f t="shared" si="1"/>
        <v>ดี</v>
      </c>
    </row>
    <row r="12" spans="1:8">
      <c r="A12" s="9">
        <v>6</v>
      </c>
      <c r="B12" s="13" t="s">
        <v>112</v>
      </c>
      <c r="C12" s="14" t="s">
        <v>26</v>
      </c>
      <c r="D12" s="14" t="s">
        <v>113</v>
      </c>
      <c r="E12" s="9">
        <v>74</v>
      </c>
      <c r="F12" s="27">
        <f t="shared" si="0"/>
        <v>61.666666666666664</v>
      </c>
      <c r="G12" s="9">
        <v>6</v>
      </c>
      <c r="H12" s="9" t="str">
        <f t="shared" si="1"/>
        <v>ดี</v>
      </c>
    </row>
    <row r="13" spans="1:8">
      <c r="A13" s="9">
        <v>7</v>
      </c>
      <c r="B13" s="13" t="s">
        <v>146</v>
      </c>
      <c r="C13" s="14" t="s">
        <v>37</v>
      </c>
      <c r="D13" s="14" t="s">
        <v>147</v>
      </c>
      <c r="E13" s="9">
        <v>74</v>
      </c>
      <c r="F13" s="27">
        <f t="shared" si="0"/>
        <v>61.666666666666664</v>
      </c>
      <c r="G13" s="9">
        <v>6</v>
      </c>
      <c r="H13" s="9" t="str">
        <f t="shared" si="1"/>
        <v>ดี</v>
      </c>
    </row>
    <row r="14" spans="1:8">
      <c r="A14" s="9">
        <v>8</v>
      </c>
      <c r="B14" s="18" t="s">
        <v>169</v>
      </c>
      <c r="C14" s="19" t="s">
        <v>40</v>
      </c>
      <c r="D14" s="20" t="s">
        <v>164</v>
      </c>
      <c r="E14" s="9">
        <v>74</v>
      </c>
      <c r="F14" s="27">
        <f t="shared" si="0"/>
        <v>61.666666666666664</v>
      </c>
      <c r="G14" s="9">
        <v>6</v>
      </c>
      <c r="H14" s="9" t="str">
        <f t="shared" si="1"/>
        <v>ดี</v>
      </c>
    </row>
    <row r="15" spans="1:8">
      <c r="A15" s="9">
        <v>9</v>
      </c>
      <c r="B15" s="13" t="s">
        <v>153</v>
      </c>
      <c r="C15" s="14" t="s">
        <v>38</v>
      </c>
      <c r="D15" s="14" t="s">
        <v>151</v>
      </c>
      <c r="E15" s="9">
        <v>73</v>
      </c>
      <c r="F15" s="27">
        <f t="shared" si="0"/>
        <v>60.833333333333336</v>
      </c>
      <c r="G15" s="9">
        <v>9</v>
      </c>
      <c r="H15" s="9" t="str">
        <f t="shared" si="1"/>
        <v>ดี</v>
      </c>
    </row>
    <row r="16" spans="1:8">
      <c r="A16" s="9">
        <v>10</v>
      </c>
      <c r="B16" s="18" t="s">
        <v>163</v>
      </c>
      <c r="C16" s="19" t="s">
        <v>40</v>
      </c>
      <c r="D16" s="20" t="s">
        <v>164</v>
      </c>
      <c r="E16" s="9">
        <v>73</v>
      </c>
      <c r="F16" s="27">
        <f t="shared" si="0"/>
        <v>60.833333333333336</v>
      </c>
      <c r="G16" s="9">
        <v>9</v>
      </c>
      <c r="H16" s="9" t="str">
        <f t="shared" si="1"/>
        <v>ดี</v>
      </c>
    </row>
    <row r="17" spans="1:8">
      <c r="A17" s="9">
        <v>11</v>
      </c>
      <c r="B17" s="13" t="s">
        <v>101</v>
      </c>
      <c r="C17" s="14" t="s">
        <v>22</v>
      </c>
      <c r="D17" s="14" t="s">
        <v>100</v>
      </c>
      <c r="E17" s="9">
        <v>71</v>
      </c>
      <c r="F17" s="27">
        <f t="shared" si="0"/>
        <v>59.166666666666664</v>
      </c>
      <c r="G17" s="9">
        <v>11</v>
      </c>
      <c r="H17" s="9" t="str">
        <f t="shared" si="1"/>
        <v>ชมเชย</v>
      </c>
    </row>
    <row r="18" spans="1:8">
      <c r="A18" s="9">
        <v>12</v>
      </c>
      <c r="B18" s="10" t="s">
        <v>185</v>
      </c>
      <c r="C18" s="11" t="s">
        <v>42</v>
      </c>
      <c r="D18" s="11" t="s">
        <v>183</v>
      </c>
      <c r="E18" s="9">
        <v>69</v>
      </c>
      <c r="F18" s="27">
        <f t="shared" si="0"/>
        <v>57.5</v>
      </c>
      <c r="G18" s="9">
        <v>12</v>
      </c>
      <c r="H18" s="9" t="str">
        <f t="shared" si="1"/>
        <v>ชมเชย</v>
      </c>
    </row>
    <row r="19" spans="1:8">
      <c r="A19" s="9">
        <v>13</v>
      </c>
      <c r="B19" s="10" t="s">
        <v>208</v>
      </c>
      <c r="C19" s="11" t="s">
        <v>53</v>
      </c>
      <c r="D19" s="11" t="s">
        <v>209</v>
      </c>
      <c r="E19" s="9">
        <v>69</v>
      </c>
      <c r="F19" s="27">
        <f t="shared" si="0"/>
        <v>57.5</v>
      </c>
      <c r="G19" s="9">
        <v>12</v>
      </c>
      <c r="H19" s="9" t="str">
        <f t="shared" si="1"/>
        <v>ชมเชย</v>
      </c>
    </row>
    <row r="20" spans="1:8">
      <c r="A20" s="9">
        <v>14</v>
      </c>
      <c r="B20" s="10" t="s">
        <v>56</v>
      </c>
      <c r="C20" s="11" t="s">
        <v>43</v>
      </c>
      <c r="D20" s="11" t="s">
        <v>44</v>
      </c>
      <c r="E20" s="9">
        <v>69</v>
      </c>
      <c r="F20" s="27">
        <f t="shared" si="0"/>
        <v>57.5</v>
      </c>
      <c r="G20" s="9">
        <v>12</v>
      </c>
      <c r="H20" s="9" t="str">
        <f t="shared" si="1"/>
        <v>ชมเชย</v>
      </c>
    </row>
    <row r="21" spans="1:8">
      <c r="A21" s="9">
        <v>15</v>
      </c>
      <c r="B21" s="10" t="s">
        <v>182</v>
      </c>
      <c r="C21" s="11" t="s">
        <v>42</v>
      </c>
      <c r="D21" s="11" t="s">
        <v>183</v>
      </c>
      <c r="E21" s="9">
        <v>68</v>
      </c>
      <c r="F21" s="27">
        <f t="shared" si="0"/>
        <v>56.666666666666664</v>
      </c>
      <c r="G21" s="9">
        <v>15</v>
      </c>
      <c r="H21" s="9" t="str">
        <f t="shared" si="1"/>
        <v>ชมเชย</v>
      </c>
    </row>
    <row r="22" spans="1:8">
      <c r="A22" s="9">
        <v>16</v>
      </c>
      <c r="B22" s="10" t="s">
        <v>202</v>
      </c>
      <c r="C22" s="11" t="s">
        <v>51</v>
      </c>
      <c r="D22" s="11" t="s">
        <v>201</v>
      </c>
      <c r="E22" s="9">
        <v>68</v>
      </c>
      <c r="F22" s="27">
        <f t="shared" si="0"/>
        <v>56.666666666666664</v>
      </c>
      <c r="G22" s="9">
        <v>15</v>
      </c>
      <c r="H22" s="9" t="str">
        <f t="shared" si="1"/>
        <v>ชมเชย</v>
      </c>
    </row>
    <row r="23" spans="1:8">
      <c r="A23" s="9">
        <v>17</v>
      </c>
      <c r="B23" s="13" t="s">
        <v>114</v>
      </c>
      <c r="C23" s="14" t="s">
        <v>26</v>
      </c>
      <c r="D23" s="14" t="s">
        <v>113</v>
      </c>
      <c r="E23" s="9">
        <v>68</v>
      </c>
      <c r="F23" s="27">
        <f t="shared" si="0"/>
        <v>56.666666666666664</v>
      </c>
      <c r="G23" s="9">
        <v>15</v>
      </c>
      <c r="H23" s="9" t="str">
        <f t="shared" si="1"/>
        <v>ชมเชย</v>
      </c>
    </row>
    <row r="24" spans="1:8">
      <c r="A24" s="9">
        <v>18</v>
      </c>
      <c r="B24" s="11" t="s">
        <v>206</v>
      </c>
      <c r="C24" s="11" t="s">
        <v>52</v>
      </c>
      <c r="D24" s="11" t="s">
        <v>205</v>
      </c>
      <c r="E24" s="9">
        <v>67</v>
      </c>
      <c r="F24" s="27">
        <f t="shared" si="0"/>
        <v>55.833333333333336</v>
      </c>
      <c r="G24" s="9">
        <v>18</v>
      </c>
      <c r="H24" s="9" t="str">
        <f t="shared" si="1"/>
        <v>ชมเชย</v>
      </c>
    </row>
    <row r="25" spans="1:8">
      <c r="A25" s="9">
        <v>19</v>
      </c>
      <c r="B25" s="18" t="s">
        <v>168</v>
      </c>
      <c r="C25" s="19" t="s">
        <v>40</v>
      </c>
      <c r="D25" s="20" t="s">
        <v>166</v>
      </c>
      <c r="E25" s="9">
        <v>67</v>
      </c>
      <c r="F25" s="27">
        <f t="shared" si="0"/>
        <v>55.833333333333336</v>
      </c>
      <c r="G25" s="9">
        <v>18</v>
      </c>
      <c r="H25" s="9" t="str">
        <f t="shared" si="1"/>
        <v>ชมเชย</v>
      </c>
    </row>
    <row r="26" spans="1:8">
      <c r="A26" s="9">
        <v>20</v>
      </c>
      <c r="B26" s="13" t="s">
        <v>223</v>
      </c>
      <c r="C26" s="14" t="s">
        <v>22</v>
      </c>
      <c r="D26" s="14" t="s">
        <v>100</v>
      </c>
      <c r="E26" s="9">
        <v>66</v>
      </c>
      <c r="F26" s="27">
        <f t="shared" si="0"/>
        <v>55</v>
      </c>
      <c r="G26" s="9">
        <v>20</v>
      </c>
      <c r="H26" s="9" t="str">
        <f t="shared" si="1"/>
        <v>ชมเชย</v>
      </c>
    </row>
    <row r="27" spans="1:8">
      <c r="A27" s="9">
        <v>21</v>
      </c>
      <c r="B27" s="10" t="s">
        <v>200</v>
      </c>
      <c r="C27" s="11" t="s">
        <v>51</v>
      </c>
      <c r="D27" s="11" t="s">
        <v>201</v>
      </c>
      <c r="E27" s="9">
        <v>66</v>
      </c>
      <c r="F27" s="27">
        <f t="shared" si="0"/>
        <v>55</v>
      </c>
      <c r="G27" s="9">
        <v>20</v>
      </c>
      <c r="H27" s="9" t="str">
        <f t="shared" si="1"/>
        <v>ชมเชย</v>
      </c>
    </row>
    <row r="28" spans="1:8">
      <c r="A28" s="9">
        <v>22</v>
      </c>
      <c r="B28" s="13" t="s">
        <v>93</v>
      </c>
      <c r="C28" s="14" t="s">
        <v>19</v>
      </c>
      <c r="D28" s="14" t="s">
        <v>94</v>
      </c>
      <c r="E28" s="9">
        <v>66</v>
      </c>
      <c r="F28" s="27">
        <f t="shared" si="0"/>
        <v>55</v>
      </c>
      <c r="G28" s="9">
        <v>20</v>
      </c>
      <c r="H28" s="9" t="str">
        <f t="shared" si="1"/>
        <v>ชมเชย</v>
      </c>
    </row>
    <row r="29" spans="1:8">
      <c r="A29" s="9">
        <v>23</v>
      </c>
      <c r="B29" s="13" t="s">
        <v>72</v>
      </c>
      <c r="C29" s="14" t="s">
        <v>13</v>
      </c>
      <c r="D29" s="14" t="s">
        <v>73</v>
      </c>
      <c r="E29" s="9">
        <v>65</v>
      </c>
      <c r="F29" s="27">
        <f t="shared" si="0"/>
        <v>54.166666666666664</v>
      </c>
      <c r="G29" s="9">
        <v>23</v>
      </c>
      <c r="H29" s="9" t="str">
        <f t="shared" si="1"/>
        <v>ชมเชย</v>
      </c>
    </row>
    <row r="30" spans="1:8">
      <c r="A30" s="9">
        <v>24</v>
      </c>
      <c r="B30" s="13" t="s">
        <v>92</v>
      </c>
      <c r="C30" s="14" t="s">
        <v>18</v>
      </c>
      <c r="D30" s="14" t="str">
        <f>D28</f>
        <v>นางสมจิตร  ดิษฐสวรรค์</v>
      </c>
      <c r="E30" s="9">
        <v>65</v>
      </c>
      <c r="F30" s="27">
        <f t="shared" si="0"/>
        <v>54.166666666666664</v>
      </c>
      <c r="G30" s="9">
        <v>23</v>
      </c>
      <c r="H30" s="9" t="str">
        <f t="shared" si="1"/>
        <v>ชมเชย</v>
      </c>
    </row>
    <row r="31" spans="1:8">
      <c r="A31" s="9">
        <v>25</v>
      </c>
      <c r="B31" s="18" t="s">
        <v>167</v>
      </c>
      <c r="C31" s="19" t="s">
        <v>40</v>
      </c>
      <c r="D31" s="20" t="s">
        <v>166</v>
      </c>
      <c r="E31" s="9">
        <v>65</v>
      </c>
      <c r="F31" s="27">
        <f t="shared" si="0"/>
        <v>54.166666666666664</v>
      </c>
      <c r="G31" s="9">
        <v>23</v>
      </c>
      <c r="H31" s="9" t="str">
        <f t="shared" si="1"/>
        <v>ชมเชย</v>
      </c>
    </row>
    <row r="32" spans="1:8">
      <c r="A32" s="9">
        <v>26</v>
      </c>
      <c r="B32" s="18" t="s">
        <v>162</v>
      </c>
      <c r="C32" s="19" t="s">
        <v>40</v>
      </c>
      <c r="D32" s="20" t="s">
        <v>160</v>
      </c>
      <c r="E32" s="9">
        <v>65</v>
      </c>
      <c r="F32" s="27">
        <f t="shared" si="0"/>
        <v>54.166666666666664</v>
      </c>
      <c r="G32" s="9">
        <v>23</v>
      </c>
      <c r="H32" s="9" t="str">
        <f t="shared" si="1"/>
        <v>ชมเชย</v>
      </c>
    </row>
    <row r="33" spans="1:8">
      <c r="A33" s="9">
        <v>27</v>
      </c>
      <c r="B33" s="13" t="s">
        <v>74</v>
      </c>
      <c r="C33" s="14" t="s">
        <v>14</v>
      </c>
      <c r="D33" s="14" t="s">
        <v>75</v>
      </c>
      <c r="E33" s="9">
        <v>64</v>
      </c>
      <c r="F33" s="27">
        <f t="shared" si="0"/>
        <v>53.333333333333336</v>
      </c>
      <c r="G33" s="9">
        <v>27</v>
      </c>
      <c r="H33" s="9" t="str">
        <f t="shared" si="1"/>
        <v>ชมเชย</v>
      </c>
    </row>
    <row r="34" spans="1:8">
      <c r="A34" s="9">
        <v>28</v>
      </c>
      <c r="B34" s="18" t="s">
        <v>159</v>
      </c>
      <c r="C34" s="19" t="s">
        <v>40</v>
      </c>
      <c r="D34" s="20" t="s">
        <v>160</v>
      </c>
      <c r="E34" s="9">
        <v>64</v>
      </c>
      <c r="F34" s="27">
        <f t="shared" si="0"/>
        <v>53.333333333333336</v>
      </c>
      <c r="G34" s="9">
        <v>27</v>
      </c>
      <c r="H34" s="9" t="str">
        <f t="shared" si="1"/>
        <v>ชมเชย</v>
      </c>
    </row>
    <row r="35" spans="1:8">
      <c r="A35" s="9">
        <v>29</v>
      </c>
      <c r="B35" s="13" t="s">
        <v>99</v>
      </c>
      <c r="C35" s="14" t="s">
        <v>20</v>
      </c>
      <c r="D35" s="14" t="s">
        <v>21</v>
      </c>
      <c r="E35" s="9">
        <v>63</v>
      </c>
      <c r="F35" s="27">
        <f t="shared" si="0"/>
        <v>52.5</v>
      </c>
      <c r="G35" s="9">
        <v>29</v>
      </c>
      <c r="H35" s="9" t="str">
        <f t="shared" si="1"/>
        <v>ชมเชย</v>
      </c>
    </row>
    <row r="36" spans="1:8">
      <c r="A36" s="9">
        <v>30</v>
      </c>
      <c r="B36" s="13" t="s">
        <v>224</v>
      </c>
      <c r="C36" s="14" t="s">
        <v>22</v>
      </c>
      <c r="D36" s="14" t="s">
        <v>100</v>
      </c>
      <c r="E36" s="9">
        <v>62</v>
      </c>
      <c r="F36" s="27">
        <f t="shared" si="0"/>
        <v>51.666666666666664</v>
      </c>
      <c r="G36" s="9">
        <v>30</v>
      </c>
      <c r="H36" s="9" t="str">
        <f t="shared" si="1"/>
        <v>ชมเชย</v>
      </c>
    </row>
    <row r="37" spans="1:8">
      <c r="A37" s="9">
        <v>31</v>
      </c>
      <c r="B37" s="10" t="s">
        <v>217</v>
      </c>
      <c r="C37" s="11" t="s">
        <v>215</v>
      </c>
      <c r="D37" s="11" t="s">
        <v>216</v>
      </c>
      <c r="E37" s="9">
        <v>62</v>
      </c>
      <c r="F37" s="27">
        <f t="shared" si="0"/>
        <v>51.666666666666664</v>
      </c>
      <c r="G37" s="9">
        <v>30</v>
      </c>
      <c r="H37" s="9" t="str">
        <f t="shared" si="1"/>
        <v>ชมเชย</v>
      </c>
    </row>
    <row r="38" spans="1:8">
      <c r="A38" s="9">
        <v>32</v>
      </c>
      <c r="B38" s="13" t="s">
        <v>148</v>
      </c>
      <c r="C38" s="14" t="s">
        <v>37</v>
      </c>
      <c r="D38" s="14" t="s">
        <v>147</v>
      </c>
      <c r="E38" s="9">
        <v>62</v>
      </c>
      <c r="F38" s="27">
        <f t="shared" si="0"/>
        <v>51.666666666666664</v>
      </c>
      <c r="G38" s="9">
        <v>30</v>
      </c>
      <c r="H38" s="9" t="str">
        <f t="shared" si="1"/>
        <v>ชมเชย</v>
      </c>
    </row>
    <row r="39" spans="1:8">
      <c r="A39" s="9">
        <v>33</v>
      </c>
      <c r="B39" s="11" t="s">
        <v>207</v>
      </c>
      <c r="C39" s="11" t="s">
        <v>52</v>
      </c>
      <c r="D39" s="11" t="s">
        <v>205</v>
      </c>
      <c r="E39" s="9">
        <v>62</v>
      </c>
      <c r="F39" s="27">
        <f t="shared" ref="F39:F70" si="2">E39*100/120</f>
        <v>51.666666666666664</v>
      </c>
      <c r="G39" s="9">
        <v>30</v>
      </c>
      <c r="H39" s="9" t="str">
        <f t="shared" si="1"/>
        <v>ชมเชย</v>
      </c>
    </row>
    <row r="40" spans="1:8">
      <c r="A40" s="9">
        <v>34</v>
      </c>
      <c r="B40" s="18" t="s">
        <v>170</v>
      </c>
      <c r="C40" s="19" t="s">
        <v>40</v>
      </c>
      <c r="D40" s="20" t="s">
        <v>171</v>
      </c>
      <c r="E40" s="9">
        <v>62</v>
      </c>
      <c r="F40" s="27">
        <f t="shared" si="2"/>
        <v>51.666666666666664</v>
      </c>
      <c r="G40" s="9">
        <v>30</v>
      </c>
      <c r="H40" s="9" t="str">
        <f t="shared" si="1"/>
        <v>ชมเชย</v>
      </c>
    </row>
    <row r="41" spans="1:8">
      <c r="A41" s="9">
        <v>35</v>
      </c>
      <c r="B41" s="13" t="s">
        <v>70</v>
      </c>
      <c r="C41" s="14" t="s">
        <v>13</v>
      </c>
      <c r="D41" s="14" t="s">
        <v>71</v>
      </c>
      <c r="E41" s="9">
        <v>61</v>
      </c>
      <c r="F41" s="27">
        <f t="shared" si="2"/>
        <v>50.833333333333336</v>
      </c>
      <c r="G41" s="9">
        <v>35</v>
      </c>
      <c r="H41" s="9" t="str">
        <f t="shared" si="1"/>
        <v>ชมเชย</v>
      </c>
    </row>
    <row r="42" spans="1:8">
      <c r="A42" s="9">
        <v>36</v>
      </c>
      <c r="B42" s="13" t="s">
        <v>89</v>
      </c>
      <c r="C42" s="14" t="s">
        <v>18</v>
      </c>
      <c r="D42" s="14" t="s">
        <v>90</v>
      </c>
      <c r="E42" s="9">
        <v>61</v>
      </c>
      <c r="F42" s="27">
        <f t="shared" si="2"/>
        <v>50.833333333333336</v>
      </c>
      <c r="G42" s="9">
        <v>35</v>
      </c>
      <c r="H42" s="9" t="str">
        <f t="shared" si="1"/>
        <v>ชมเชย</v>
      </c>
    </row>
    <row r="43" spans="1:8">
      <c r="A43" s="9">
        <v>37</v>
      </c>
      <c r="B43" s="13" t="s">
        <v>80</v>
      </c>
      <c r="C43" s="14" t="s">
        <v>15</v>
      </c>
      <c r="D43" s="14" t="s">
        <v>79</v>
      </c>
      <c r="E43" s="9">
        <v>60</v>
      </c>
      <c r="F43" s="27">
        <f t="shared" si="2"/>
        <v>50</v>
      </c>
      <c r="G43" s="9">
        <v>37</v>
      </c>
      <c r="H43" s="9" t="str">
        <f t="shared" si="1"/>
        <v>ชมเชย</v>
      </c>
    </row>
    <row r="44" spans="1:8">
      <c r="A44" s="9">
        <v>38</v>
      </c>
      <c r="B44" s="21" t="s">
        <v>191</v>
      </c>
      <c r="C44" s="22" t="s">
        <v>46</v>
      </c>
      <c r="D44" s="23" t="s">
        <v>190</v>
      </c>
      <c r="E44" s="9">
        <v>60</v>
      </c>
      <c r="F44" s="27">
        <f t="shared" si="2"/>
        <v>50</v>
      </c>
      <c r="G44" s="9">
        <v>37</v>
      </c>
      <c r="H44" s="9" t="str">
        <f t="shared" si="1"/>
        <v>ชมเชย</v>
      </c>
    </row>
    <row r="45" spans="1:8">
      <c r="A45" s="9">
        <v>39</v>
      </c>
      <c r="B45" s="17" t="s">
        <v>121</v>
      </c>
      <c r="C45" s="15" t="s">
        <v>30</v>
      </c>
      <c r="D45" s="15" t="s">
        <v>120</v>
      </c>
      <c r="E45" s="9">
        <v>60</v>
      </c>
      <c r="F45" s="27">
        <f t="shared" si="2"/>
        <v>50</v>
      </c>
      <c r="G45" s="9">
        <v>37</v>
      </c>
      <c r="H45" s="9" t="str">
        <f t="shared" si="1"/>
        <v>ชมเชย</v>
      </c>
    </row>
    <row r="46" spans="1:8">
      <c r="A46" s="9">
        <v>40</v>
      </c>
      <c r="B46" s="18" t="s">
        <v>165</v>
      </c>
      <c r="C46" s="19" t="s">
        <v>40</v>
      </c>
      <c r="D46" s="20" t="s">
        <v>166</v>
      </c>
      <c r="E46" s="9">
        <v>60</v>
      </c>
      <c r="F46" s="27">
        <f t="shared" si="2"/>
        <v>50</v>
      </c>
      <c r="G46" s="9">
        <v>37</v>
      </c>
      <c r="H46" s="9" t="str">
        <f t="shared" si="1"/>
        <v>ชมเชย</v>
      </c>
    </row>
    <row r="47" spans="1:8">
      <c r="A47" s="9">
        <v>41</v>
      </c>
      <c r="B47" s="10" t="s">
        <v>203</v>
      </c>
      <c r="C47" s="11" t="s">
        <v>51</v>
      </c>
      <c r="D47" s="11" t="s">
        <v>201</v>
      </c>
      <c r="E47" s="9">
        <v>59</v>
      </c>
      <c r="F47" s="27">
        <f t="shared" si="2"/>
        <v>49.166666666666664</v>
      </c>
      <c r="G47" s="9">
        <v>41</v>
      </c>
      <c r="H47" s="9" t="str">
        <f t="shared" si="1"/>
        <v>ร่วมกิจกรรม</v>
      </c>
    </row>
    <row r="48" spans="1:8">
      <c r="A48" s="9">
        <v>42</v>
      </c>
      <c r="B48" s="13" t="s">
        <v>63</v>
      </c>
      <c r="C48" s="14" t="s">
        <v>11</v>
      </c>
      <c r="D48" s="14" t="s">
        <v>61</v>
      </c>
      <c r="E48" s="9">
        <v>58</v>
      </c>
      <c r="F48" s="27">
        <f t="shared" si="2"/>
        <v>48.333333333333336</v>
      </c>
      <c r="G48" s="9">
        <v>42</v>
      </c>
      <c r="H48" s="9" t="str">
        <f t="shared" si="1"/>
        <v>ร่วมกิจกรรม</v>
      </c>
    </row>
    <row r="49" spans="1:8">
      <c r="A49" s="9">
        <v>43</v>
      </c>
      <c r="B49" s="11" t="s">
        <v>204</v>
      </c>
      <c r="C49" s="11" t="s">
        <v>52</v>
      </c>
      <c r="D49" s="11" t="s">
        <v>205</v>
      </c>
      <c r="E49" s="9">
        <v>58</v>
      </c>
      <c r="F49" s="27">
        <f t="shared" si="2"/>
        <v>48.333333333333336</v>
      </c>
      <c r="G49" s="9">
        <v>42</v>
      </c>
      <c r="H49" s="9" t="str">
        <f t="shared" si="1"/>
        <v>ร่วมกิจกรรม</v>
      </c>
    </row>
    <row r="50" spans="1:8">
      <c r="A50" s="9">
        <v>44</v>
      </c>
      <c r="B50" s="18" t="s">
        <v>173</v>
      </c>
      <c r="C50" s="19" t="s">
        <v>40</v>
      </c>
      <c r="D50" s="20" t="s">
        <v>174</v>
      </c>
      <c r="E50" s="9">
        <v>58</v>
      </c>
      <c r="F50" s="27">
        <f t="shared" si="2"/>
        <v>48.333333333333336</v>
      </c>
      <c r="G50" s="9">
        <v>42</v>
      </c>
      <c r="H50" s="9" t="str">
        <f t="shared" si="1"/>
        <v>ร่วมกิจกรรม</v>
      </c>
    </row>
    <row r="51" spans="1:8">
      <c r="A51" s="9">
        <v>45</v>
      </c>
      <c r="B51" s="21" t="s">
        <v>220</v>
      </c>
      <c r="C51" s="22" t="s">
        <v>46</v>
      </c>
      <c r="D51" s="23" t="s">
        <v>190</v>
      </c>
      <c r="E51" s="9">
        <v>57</v>
      </c>
      <c r="F51" s="27">
        <f t="shared" si="2"/>
        <v>47.5</v>
      </c>
      <c r="G51" s="9">
        <v>45</v>
      </c>
      <c r="H51" s="9" t="str">
        <f t="shared" si="1"/>
        <v>ร่วมกิจกรรม</v>
      </c>
    </row>
    <row r="52" spans="1:8">
      <c r="A52" s="9">
        <v>46</v>
      </c>
      <c r="B52" s="13" t="s">
        <v>110</v>
      </c>
      <c r="C52" s="14" t="s">
        <v>25</v>
      </c>
      <c r="D52" s="14" t="s">
        <v>111</v>
      </c>
      <c r="E52" s="9">
        <v>56</v>
      </c>
      <c r="F52" s="27">
        <f t="shared" si="2"/>
        <v>46.666666666666664</v>
      </c>
      <c r="G52" s="9">
        <v>46</v>
      </c>
      <c r="H52" s="9" t="str">
        <f t="shared" si="1"/>
        <v>ร่วมกิจกรรม</v>
      </c>
    </row>
    <row r="53" spans="1:8">
      <c r="A53" s="9">
        <v>47</v>
      </c>
      <c r="B53" s="13" t="s">
        <v>115</v>
      </c>
      <c r="C53" s="14" t="s">
        <v>26</v>
      </c>
      <c r="D53" s="14" t="s">
        <v>113</v>
      </c>
      <c r="E53" s="9">
        <v>56</v>
      </c>
      <c r="F53" s="27">
        <f t="shared" si="2"/>
        <v>46.666666666666664</v>
      </c>
      <c r="G53" s="9">
        <v>46</v>
      </c>
      <c r="H53" s="9" t="str">
        <f t="shared" si="1"/>
        <v>ร่วมกิจกรรม</v>
      </c>
    </row>
    <row r="54" spans="1:8">
      <c r="A54" s="9">
        <v>48</v>
      </c>
      <c r="B54" s="13" t="s">
        <v>98</v>
      </c>
      <c r="C54" s="14" t="s">
        <v>20</v>
      </c>
      <c r="D54" s="14" t="s">
        <v>21</v>
      </c>
      <c r="E54" s="9">
        <v>56</v>
      </c>
      <c r="F54" s="27">
        <f t="shared" si="2"/>
        <v>46.666666666666664</v>
      </c>
      <c r="G54" s="9">
        <v>46</v>
      </c>
      <c r="H54" s="9" t="str">
        <f t="shared" si="1"/>
        <v>ร่วมกิจกรรม</v>
      </c>
    </row>
    <row r="55" spans="1:8">
      <c r="A55" s="9">
        <v>49</v>
      </c>
      <c r="B55" s="13" t="s">
        <v>66</v>
      </c>
      <c r="C55" s="14" t="s">
        <v>12</v>
      </c>
      <c r="D55" s="14" t="s">
        <v>65</v>
      </c>
      <c r="E55" s="9">
        <v>55</v>
      </c>
      <c r="F55" s="27">
        <f t="shared" si="2"/>
        <v>45.833333333333336</v>
      </c>
      <c r="G55" s="9">
        <v>49</v>
      </c>
      <c r="H55" s="9" t="str">
        <f t="shared" si="1"/>
        <v>ร่วมกิจกรรม</v>
      </c>
    </row>
    <row r="56" spans="1:8">
      <c r="A56" s="9">
        <v>50</v>
      </c>
      <c r="B56" s="10" t="s">
        <v>55</v>
      </c>
      <c r="C56" s="11" t="s">
        <v>43</v>
      </c>
      <c r="D56" s="11" t="s">
        <v>44</v>
      </c>
      <c r="E56" s="9">
        <v>55</v>
      </c>
      <c r="F56" s="27">
        <f t="shared" si="2"/>
        <v>45.833333333333336</v>
      </c>
      <c r="G56" s="9">
        <v>49</v>
      </c>
      <c r="H56" s="9" t="str">
        <f t="shared" si="1"/>
        <v>ร่วมกิจกรรม</v>
      </c>
    </row>
    <row r="57" spans="1:8">
      <c r="A57" s="9">
        <v>51</v>
      </c>
      <c r="B57" s="10" t="s">
        <v>57</v>
      </c>
      <c r="C57" s="11" t="s">
        <v>43</v>
      </c>
      <c r="D57" s="11" t="s">
        <v>44</v>
      </c>
      <c r="E57" s="9">
        <v>55</v>
      </c>
      <c r="F57" s="27">
        <f t="shared" si="2"/>
        <v>45.833333333333336</v>
      </c>
      <c r="G57" s="9">
        <v>49</v>
      </c>
      <c r="H57" s="9" t="str">
        <f t="shared" si="1"/>
        <v>ร่วมกิจกรรม</v>
      </c>
    </row>
    <row r="58" spans="1:8">
      <c r="A58" s="9">
        <v>52</v>
      </c>
      <c r="B58" s="13" t="s">
        <v>222</v>
      </c>
      <c r="C58" s="14" t="s">
        <v>11</v>
      </c>
      <c r="D58" s="14" t="s">
        <v>61</v>
      </c>
      <c r="E58" s="9">
        <v>55</v>
      </c>
      <c r="F58" s="27">
        <f t="shared" si="2"/>
        <v>45.833333333333336</v>
      </c>
      <c r="G58" s="9">
        <v>49</v>
      </c>
      <c r="H58" s="9" t="str">
        <f t="shared" si="1"/>
        <v>ร่วมกิจกรรม</v>
      </c>
    </row>
    <row r="59" spans="1:8">
      <c r="A59" s="9">
        <v>53</v>
      </c>
      <c r="B59" s="13" t="s">
        <v>97</v>
      </c>
      <c r="C59" s="14" t="s">
        <v>20</v>
      </c>
      <c r="D59" s="14" t="s">
        <v>21</v>
      </c>
      <c r="E59" s="9">
        <v>55</v>
      </c>
      <c r="F59" s="27">
        <f t="shared" si="2"/>
        <v>45.833333333333336</v>
      </c>
      <c r="G59" s="9">
        <v>49</v>
      </c>
      <c r="H59" s="9" t="str">
        <f t="shared" si="1"/>
        <v>ร่วมกิจกรรม</v>
      </c>
    </row>
    <row r="60" spans="1:8">
      <c r="A60" s="9">
        <v>54</v>
      </c>
      <c r="B60" s="13" t="s">
        <v>144</v>
      </c>
      <c r="C60" s="14" t="s">
        <v>36</v>
      </c>
      <c r="D60" s="14" t="s">
        <v>143</v>
      </c>
      <c r="E60" s="9">
        <v>53</v>
      </c>
      <c r="F60" s="27">
        <f t="shared" si="2"/>
        <v>44.166666666666664</v>
      </c>
      <c r="G60" s="9">
        <v>54</v>
      </c>
      <c r="H60" s="9" t="str">
        <f t="shared" si="1"/>
        <v>ร่วมกิจกรรม</v>
      </c>
    </row>
    <row r="61" spans="1:8">
      <c r="A61" s="9">
        <v>55</v>
      </c>
      <c r="B61" s="10" t="s">
        <v>188</v>
      </c>
      <c r="C61" s="11" t="s">
        <v>45</v>
      </c>
      <c r="D61" s="11" t="s">
        <v>187</v>
      </c>
      <c r="E61" s="9">
        <v>53</v>
      </c>
      <c r="F61" s="27">
        <f t="shared" si="2"/>
        <v>44.166666666666664</v>
      </c>
      <c r="G61" s="9">
        <v>54</v>
      </c>
      <c r="H61" s="9" t="str">
        <f t="shared" si="1"/>
        <v>ร่วมกิจกรรม</v>
      </c>
    </row>
    <row r="62" spans="1:8">
      <c r="A62" s="9">
        <v>56</v>
      </c>
      <c r="B62" s="13" t="s">
        <v>78</v>
      </c>
      <c r="C62" s="14" t="s">
        <v>15</v>
      </c>
      <c r="D62" s="14" t="s">
        <v>79</v>
      </c>
      <c r="E62" s="9">
        <v>53</v>
      </c>
      <c r="F62" s="27">
        <f t="shared" si="2"/>
        <v>44.166666666666664</v>
      </c>
      <c r="G62" s="9">
        <v>54</v>
      </c>
      <c r="H62" s="9" t="str">
        <f t="shared" si="1"/>
        <v>ร่วมกิจกรรม</v>
      </c>
    </row>
    <row r="63" spans="1:8">
      <c r="A63" s="9">
        <v>57</v>
      </c>
      <c r="B63" s="13" t="s">
        <v>62</v>
      </c>
      <c r="C63" s="14" t="s">
        <v>11</v>
      </c>
      <c r="D63" s="14" t="s">
        <v>61</v>
      </c>
      <c r="E63" s="9">
        <v>53</v>
      </c>
      <c r="F63" s="27">
        <f t="shared" si="2"/>
        <v>44.166666666666664</v>
      </c>
      <c r="G63" s="9">
        <v>54</v>
      </c>
      <c r="H63" s="9" t="str">
        <f t="shared" si="1"/>
        <v>ร่วมกิจกรรม</v>
      </c>
    </row>
    <row r="64" spans="1:8">
      <c r="A64" s="9">
        <v>58</v>
      </c>
      <c r="B64" s="13" t="s">
        <v>123</v>
      </c>
      <c r="C64" s="14" t="s">
        <v>31</v>
      </c>
      <c r="D64" s="14" t="s">
        <v>124</v>
      </c>
      <c r="E64" s="9">
        <v>53</v>
      </c>
      <c r="F64" s="27">
        <f t="shared" si="2"/>
        <v>44.166666666666664</v>
      </c>
      <c r="G64" s="9">
        <v>54</v>
      </c>
      <c r="H64" s="9" t="str">
        <f t="shared" si="1"/>
        <v>ร่วมกิจกรรม</v>
      </c>
    </row>
    <row r="65" spans="1:8">
      <c r="A65" s="9">
        <v>59</v>
      </c>
      <c r="B65" s="13" t="s">
        <v>149</v>
      </c>
      <c r="C65" s="14" t="s">
        <v>37</v>
      </c>
      <c r="D65" s="14" t="s">
        <v>147</v>
      </c>
      <c r="E65" s="9">
        <v>53</v>
      </c>
      <c r="F65" s="27">
        <f t="shared" si="2"/>
        <v>44.166666666666664</v>
      </c>
      <c r="G65" s="9">
        <v>54</v>
      </c>
      <c r="H65" s="9" t="str">
        <f t="shared" si="1"/>
        <v>ร่วมกิจกรรม</v>
      </c>
    </row>
    <row r="66" spans="1:8">
      <c r="A66" s="9">
        <v>60</v>
      </c>
      <c r="B66" s="13" t="s">
        <v>104</v>
      </c>
      <c r="C66" s="14" t="s">
        <v>23</v>
      </c>
      <c r="D66" s="14" t="s">
        <v>103</v>
      </c>
      <c r="E66" s="9">
        <v>53</v>
      </c>
      <c r="F66" s="27">
        <f t="shared" si="2"/>
        <v>44.166666666666664</v>
      </c>
      <c r="G66" s="9">
        <v>54</v>
      </c>
      <c r="H66" s="9" t="str">
        <f t="shared" si="1"/>
        <v>ร่วมกิจกรรม</v>
      </c>
    </row>
    <row r="67" spans="1:8">
      <c r="A67" s="9">
        <v>61</v>
      </c>
      <c r="B67" s="13" t="s">
        <v>152</v>
      </c>
      <c r="C67" s="14" t="s">
        <v>38</v>
      </c>
      <c r="D67" s="14" t="s">
        <v>151</v>
      </c>
      <c r="E67" s="9">
        <v>53</v>
      </c>
      <c r="F67" s="27">
        <f t="shared" si="2"/>
        <v>44.166666666666664</v>
      </c>
      <c r="G67" s="9">
        <v>54</v>
      </c>
      <c r="H67" s="9" t="str">
        <f t="shared" si="1"/>
        <v>ร่วมกิจกรรม</v>
      </c>
    </row>
    <row r="68" spans="1:8">
      <c r="A68" s="9">
        <v>62</v>
      </c>
      <c r="B68" s="18" t="s">
        <v>219</v>
      </c>
      <c r="C68" s="19" t="s">
        <v>40</v>
      </c>
      <c r="D68" s="20" t="s">
        <v>158</v>
      </c>
      <c r="E68" s="9">
        <v>53</v>
      </c>
      <c r="F68" s="27">
        <f t="shared" si="2"/>
        <v>44.166666666666664</v>
      </c>
      <c r="G68" s="9">
        <v>54</v>
      </c>
      <c r="H68" s="9" t="str">
        <f t="shared" si="1"/>
        <v>ร่วมกิจกรรม</v>
      </c>
    </row>
    <row r="69" spans="1:8">
      <c r="A69" s="9">
        <v>63</v>
      </c>
      <c r="B69" s="13" t="s">
        <v>109</v>
      </c>
      <c r="C69" s="14" t="s">
        <v>24</v>
      </c>
      <c r="D69" s="14" t="s">
        <v>107</v>
      </c>
      <c r="E69" s="9">
        <v>52</v>
      </c>
      <c r="F69" s="27">
        <f t="shared" si="2"/>
        <v>43.333333333333336</v>
      </c>
      <c r="G69" s="9">
        <v>63</v>
      </c>
      <c r="H69" s="9" t="str">
        <f t="shared" si="1"/>
        <v>ร่วมกิจกรรม</v>
      </c>
    </row>
    <row r="70" spans="1:8">
      <c r="A70" s="9">
        <v>64</v>
      </c>
      <c r="B70" s="13" t="s">
        <v>106</v>
      </c>
      <c r="C70" s="14" t="s">
        <v>24</v>
      </c>
      <c r="D70" s="14" t="s">
        <v>107</v>
      </c>
      <c r="E70" s="9">
        <v>52</v>
      </c>
      <c r="F70" s="27">
        <f t="shared" si="2"/>
        <v>43.333333333333336</v>
      </c>
      <c r="G70" s="9">
        <v>63</v>
      </c>
      <c r="H70" s="9" t="str">
        <f t="shared" si="1"/>
        <v>ร่วมกิจกรรม</v>
      </c>
    </row>
    <row r="71" spans="1:8">
      <c r="A71" s="9">
        <v>65</v>
      </c>
      <c r="B71" s="13" t="s">
        <v>58</v>
      </c>
      <c r="C71" s="14" t="s">
        <v>10</v>
      </c>
      <c r="D71" s="14" t="s">
        <v>59</v>
      </c>
      <c r="E71" s="9">
        <v>52</v>
      </c>
      <c r="F71" s="27">
        <f t="shared" ref="F71:F102" si="3">E71*100/120</f>
        <v>43.333333333333336</v>
      </c>
      <c r="G71" s="9">
        <v>63</v>
      </c>
      <c r="H71" s="9" t="str">
        <f t="shared" si="1"/>
        <v>ร่วมกิจกรรม</v>
      </c>
    </row>
    <row r="72" spans="1:8">
      <c r="A72" s="9">
        <v>66</v>
      </c>
      <c r="B72" s="10" t="s">
        <v>180</v>
      </c>
      <c r="C72" s="11" t="s">
        <v>41</v>
      </c>
      <c r="D72" s="11" t="s">
        <v>179</v>
      </c>
      <c r="E72" s="9">
        <v>52</v>
      </c>
      <c r="F72" s="27">
        <f t="shared" si="3"/>
        <v>43.333333333333336</v>
      </c>
      <c r="G72" s="9">
        <v>63</v>
      </c>
      <c r="H72" s="9" t="str">
        <f t="shared" ref="H72:H129" si="4">IF(F72&gt;=80,"ยอดเยี่ยม",IF(F72&gt;=70,"ดีเด่น",IF(F72&gt;=60,"ดี",IF(F72&gt;=50,"ชมเชย",IF(F72&lt;50,"ร่วมกิจกรรม")))))</f>
        <v>ร่วมกิจกรรม</v>
      </c>
    </row>
    <row r="73" spans="1:8">
      <c r="A73" s="9">
        <v>67</v>
      </c>
      <c r="B73" s="13" t="s">
        <v>154</v>
      </c>
      <c r="C73" s="14" t="s">
        <v>39</v>
      </c>
      <c r="D73" s="14" t="s">
        <v>155</v>
      </c>
      <c r="E73" s="9">
        <v>51</v>
      </c>
      <c r="F73" s="27">
        <f t="shared" si="3"/>
        <v>42.5</v>
      </c>
      <c r="G73" s="9">
        <v>67</v>
      </c>
      <c r="H73" s="9" t="str">
        <f t="shared" si="4"/>
        <v>ร่วมกิจกรรม</v>
      </c>
    </row>
    <row r="74" spans="1:8">
      <c r="A74" s="9">
        <v>68</v>
      </c>
      <c r="B74" s="13" t="s">
        <v>96</v>
      </c>
      <c r="C74" s="14" t="s">
        <v>19</v>
      </c>
      <c r="D74" s="14" t="s">
        <v>94</v>
      </c>
      <c r="E74" s="9">
        <v>51</v>
      </c>
      <c r="F74" s="27">
        <f t="shared" si="3"/>
        <v>42.5</v>
      </c>
      <c r="G74" s="9">
        <v>67</v>
      </c>
      <c r="H74" s="9" t="str">
        <f t="shared" si="4"/>
        <v>ร่วมกิจกรรม</v>
      </c>
    </row>
    <row r="75" spans="1:8">
      <c r="A75" s="9">
        <v>69</v>
      </c>
      <c r="B75" s="10" t="s">
        <v>196</v>
      </c>
      <c r="C75" s="11" t="s">
        <v>48</v>
      </c>
      <c r="D75" s="11" t="s">
        <v>49</v>
      </c>
      <c r="E75" s="9">
        <v>51</v>
      </c>
      <c r="F75" s="27">
        <f t="shared" si="3"/>
        <v>42.5</v>
      </c>
      <c r="G75" s="9">
        <v>67</v>
      </c>
      <c r="H75" s="9" t="str">
        <f t="shared" si="4"/>
        <v>ร่วมกิจกรรม</v>
      </c>
    </row>
    <row r="76" spans="1:8">
      <c r="A76" s="9">
        <v>70</v>
      </c>
      <c r="B76" s="10" t="s">
        <v>181</v>
      </c>
      <c r="C76" s="11" t="s">
        <v>41</v>
      </c>
      <c r="D76" s="11" t="s">
        <v>179</v>
      </c>
      <c r="E76" s="9">
        <v>51</v>
      </c>
      <c r="F76" s="27">
        <f t="shared" si="3"/>
        <v>42.5</v>
      </c>
      <c r="G76" s="9">
        <v>67</v>
      </c>
      <c r="H76" s="9" t="str">
        <f t="shared" si="4"/>
        <v>ร่วมกิจกรรม</v>
      </c>
    </row>
    <row r="77" spans="1:8">
      <c r="A77" s="9">
        <v>71</v>
      </c>
      <c r="B77" s="13" t="s">
        <v>138</v>
      </c>
      <c r="C77" s="14" t="s">
        <v>35</v>
      </c>
      <c r="D77" s="14" t="s">
        <v>139</v>
      </c>
      <c r="E77" s="9">
        <v>50</v>
      </c>
      <c r="F77" s="27">
        <f t="shared" si="3"/>
        <v>41.666666666666664</v>
      </c>
      <c r="G77" s="9">
        <v>71</v>
      </c>
      <c r="H77" s="9" t="str">
        <f t="shared" si="4"/>
        <v>ร่วมกิจกรรม</v>
      </c>
    </row>
    <row r="78" spans="1:8">
      <c r="A78" s="9">
        <v>72</v>
      </c>
      <c r="B78" s="13" t="s">
        <v>156</v>
      </c>
      <c r="C78" s="14" t="s">
        <v>39</v>
      </c>
      <c r="D78" s="14" t="s">
        <v>155</v>
      </c>
      <c r="E78" s="9">
        <v>50</v>
      </c>
      <c r="F78" s="27">
        <f t="shared" si="3"/>
        <v>41.666666666666664</v>
      </c>
      <c r="G78" s="9">
        <v>71</v>
      </c>
      <c r="H78" s="9" t="str">
        <f t="shared" si="4"/>
        <v>ร่วมกิจกรรม</v>
      </c>
    </row>
    <row r="79" spans="1:8">
      <c r="A79" s="9">
        <v>73</v>
      </c>
      <c r="B79" s="13" t="s">
        <v>67</v>
      </c>
      <c r="C79" s="14" t="s">
        <v>12</v>
      </c>
      <c r="D79" s="14" t="s">
        <v>65</v>
      </c>
      <c r="E79" s="9">
        <v>50</v>
      </c>
      <c r="F79" s="27">
        <f t="shared" si="3"/>
        <v>41.666666666666664</v>
      </c>
      <c r="G79" s="9">
        <v>71</v>
      </c>
      <c r="H79" s="9" t="str">
        <f t="shared" si="4"/>
        <v>ร่วมกิจกรรม</v>
      </c>
    </row>
    <row r="80" spans="1:8">
      <c r="A80" s="9">
        <v>74</v>
      </c>
      <c r="B80" s="15" t="s">
        <v>86</v>
      </c>
      <c r="C80" s="14" t="s">
        <v>17</v>
      </c>
      <c r="D80" s="14" t="s">
        <v>87</v>
      </c>
      <c r="E80" s="9">
        <v>50</v>
      </c>
      <c r="F80" s="27">
        <f t="shared" si="3"/>
        <v>41.666666666666664</v>
      </c>
      <c r="G80" s="9">
        <v>71</v>
      </c>
      <c r="H80" s="9" t="str">
        <f t="shared" si="4"/>
        <v>ร่วมกิจกรรม</v>
      </c>
    </row>
    <row r="81" spans="1:8">
      <c r="A81" s="9">
        <v>75</v>
      </c>
      <c r="B81" s="10" t="s">
        <v>177</v>
      </c>
      <c r="C81" s="19" t="s">
        <v>40</v>
      </c>
      <c r="D81" s="20" t="s">
        <v>164</v>
      </c>
      <c r="E81" s="9">
        <v>50</v>
      </c>
      <c r="F81" s="27">
        <f t="shared" si="3"/>
        <v>41.666666666666664</v>
      </c>
      <c r="G81" s="9">
        <v>71</v>
      </c>
      <c r="H81" s="9" t="str">
        <f t="shared" si="4"/>
        <v>ร่วมกิจกรรม</v>
      </c>
    </row>
    <row r="82" spans="1:8">
      <c r="A82" s="9">
        <v>76</v>
      </c>
      <c r="B82" s="13" t="s">
        <v>76</v>
      </c>
      <c r="C82" s="14" t="s">
        <v>14</v>
      </c>
      <c r="D82" s="14" t="s">
        <v>75</v>
      </c>
      <c r="E82" s="9">
        <v>49</v>
      </c>
      <c r="F82" s="27">
        <f t="shared" si="3"/>
        <v>40.833333333333336</v>
      </c>
      <c r="G82" s="9">
        <v>76</v>
      </c>
      <c r="H82" s="9" t="str">
        <f t="shared" si="4"/>
        <v>ร่วมกิจกรรม</v>
      </c>
    </row>
    <row r="83" spans="1:8">
      <c r="A83" s="9">
        <v>77</v>
      </c>
      <c r="B83" s="13" t="s">
        <v>77</v>
      </c>
      <c r="C83" s="14" t="s">
        <v>14</v>
      </c>
      <c r="D83" s="14" t="s">
        <v>75</v>
      </c>
      <c r="E83" s="9">
        <v>49</v>
      </c>
      <c r="F83" s="27">
        <f t="shared" si="3"/>
        <v>40.833333333333336</v>
      </c>
      <c r="G83" s="9">
        <v>76</v>
      </c>
      <c r="H83" s="9" t="str">
        <f t="shared" si="4"/>
        <v>ร่วมกิจกรรม</v>
      </c>
    </row>
    <row r="84" spans="1:8">
      <c r="A84" s="9">
        <v>78</v>
      </c>
      <c r="B84" s="10" t="s">
        <v>186</v>
      </c>
      <c r="C84" s="11" t="s">
        <v>45</v>
      </c>
      <c r="D84" s="11" t="s">
        <v>187</v>
      </c>
      <c r="E84" s="9">
        <v>49</v>
      </c>
      <c r="F84" s="27">
        <f t="shared" si="3"/>
        <v>40.833333333333336</v>
      </c>
      <c r="G84" s="9">
        <v>76</v>
      </c>
      <c r="H84" s="9" t="str">
        <f t="shared" si="4"/>
        <v>ร่วมกิจกรรม</v>
      </c>
    </row>
    <row r="85" spans="1:8">
      <c r="A85" s="9">
        <v>79</v>
      </c>
      <c r="B85" s="10" t="s">
        <v>211</v>
      </c>
      <c r="C85" s="11" t="s">
        <v>212</v>
      </c>
      <c r="D85" s="11" t="s">
        <v>209</v>
      </c>
      <c r="E85" s="9">
        <v>49</v>
      </c>
      <c r="F85" s="27">
        <f t="shared" si="3"/>
        <v>40.833333333333336</v>
      </c>
      <c r="G85" s="9">
        <v>76</v>
      </c>
      <c r="H85" s="9" t="str">
        <f t="shared" si="4"/>
        <v>ร่วมกิจกรรม</v>
      </c>
    </row>
    <row r="86" spans="1:8">
      <c r="A86" s="9">
        <v>80</v>
      </c>
      <c r="B86" s="17" t="s">
        <v>122</v>
      </c>
      <c r="C86" s="15" t="s">
        <v>30</v>
      </c>
      <c r="D86" s="15" t="s">
        <v>120</v>
      </c>
      <c r="E86" s="9">
        <v>49</v>
      </c>
      <c r="F86" s="27">
        <f t="shared" si="3"/>
        <v>40.833333333333336</v>
      </c>
      <c r="G86" s="9">
        <v>76</v>
      </c>
      <c r="H86" s="9" t="str">
        <f t="shared" si="4"/>
        <v>ร่วมกิจกรรม</v>
      </c>
    </row>
    <row r="87" spans="1:8">
      <c r="A87" s="9">
        <v>81</v>
      </c>
      <c r="B87" s="13" t="s">
        <v>130</v>
      </c>
      <c r="C87" s="14" t="s">
        <v>33</v>
      </c>
      <c r="D87" s="14" t="s">
        <v>131</v>
      </c>
      <c r="E87" s="9">
        <v>49</v>
      </c>
      <c r="F87" s="27">
        <f t="shared" si="3"/>
        <v>40.833333333333336</v>
      </c>
      <c r="G87" s="9">
        <v>76</v>
      </c>
      <c r="H87" s="9" t="str">
        <f t="shared" si="4"/>
        <v>ร่วมกิจกรรม</v>
      </c>
    </row>
    <row r="88" spans="1:8">
      <c r="A88" s="9">
        <v>82</v>
      </c>
      <c r="B88" s="10" t="s">
        <v>175</v>
      </c>
      <c r="C88" s="19" t="s">
        <v>40</v>
      </c>
      <c r="D88" s="20" t="s">
        <v>176</v>
      </c>
      <c r="E88" s="9">
        <v>49</v>
      </c>
      <c r="F88" s="27">
        <f t="shared" si="3"/>
        <v>40.833333333333336</v>
      </c>
      <c r="G88" s="9">
        <v>76</v>
      </c>
      <c r="H88" s="9" t="str">
        <f t="shared" si="4"/>
        <v>ร่วมกิจกรรม</v>
      </c>
    </row>
    <row r="89" spans="1:8">
      <c r="A89" s="9">
        <v>83</v>
      </c>
      <c r="B89" s="10" t="s">
        <v>178</v>
      </c>
      <c r="C89" s="11" t="s">
        <v>41</v>
      </c>
      <c r="D89" s="11" t="s">
        <v>179</v>
      </c>
      <c r="E89" s="9">
        <v>49</v>
      </c>
      <c r="F89" s="27">
        <f t="shared" si="3"/>
        <v>40.833333333333336</v>
      </c>
      <c r="G89" s="9">
        <v>76</v>
      </c>
      <c r="H89" s="9" t="str">
        <f t="shared" si="4"/>
        <v>ร่วมกิจกรรม</v>
      </c>
    </row>
    <row r="90" spans="1:8">
      <c r="A90" s="9">
        <v>84</v>
      </c>
      <c r="B90" s="10" t="s">
        <v>221</v>
      </c>
      <c r="C90" s="11" t="s">
        <v>215</v>
      </c>
      <c r="D90" s="11" t="s">
        <v>216</v>
      </c>
      <c r="E90" s="9">
        <v>48</v>
      </c>
      <c r="F90" s="27">
        <f t="shared" si="3"/>
        <v>40</v>
      </c>
      <c r="G90" s="9">
        <v>84</v>
      </c>
      <c r="H90" s="9" t="str">
        <f t="shared" si="4"/>
        <v>ร่วมกิจกรรม</v>
      </c>
    </row>
    <row r="91" spans="1:8">
      <c r="A91" s="9">
        <v>85</v>
      </c>
      <c r="B91" s="13" t="s">
        <v>150</v>
      </c>
      <c r="C91" s="14" t="s">
        <v>38</v>
      </c>
      <c r="D91" s="14" t="s">
        <v>151</v>
      </c>
      <c r="E91" s="9">
        <v>48</v>
      </c>
      <c r="F91" s="27">
        <f t="shared" si="3"/>
        <v>40</v>
      </c>
      <c r="G91" s="9">
        <v>84</v>
      </c>
      <c r="H91" s="9" t="str">
        <f t="shared" si="4"/>
        <v>ร่วมกิจกรรม</v>
      </c>
    </row>
    <row r="92" spans="1:8">
      <c r="A92" s="9">
        <v>86</v>
      </c>
      <c r="B92" s="18" t="s">
        <v>172</v>
      </c>
      <c r="C92" s="19" t="s">
        <v>40</v>
      </c>
      <c r="D92" s="20" t="s">
        <v>158</v>
      </c>
      <c r="E92" s="9">
        <v>48</v>
      </c>
      <c r="F92" s="27">
        <f t="shared" si="3"/>
        <v>40</v>
      </c>
      <c r="G92" s="9">
        <v>84</v>
      </c>
      <c r="H92" s="9" t="str">
        <f t="shared" si="4"/>
        <v>ร่วมกิจกรรม</v>
      </c>
    </row>
    <row r="93" spans="1:8">
      <c r="A93" s="9">
        <v>87</v>
      </c>
      <c r="B93" s="13" t="s">
        <v>116</v>
      </c>
      <c r="C93" s="14" t="s">
        <v>27</v>
      </c>
      <c r="D93" s="14" t="s">
        <v>28</v>
      </c>
      <c r="E93" s="9">
        <v>47</v>
      </c>
      <c r="F93" s="27">
        <f t="shared" si="3"/>
        <v>39.166666666666664</v>
      </c>
      <c r="G93" s="9">
        <v>87</v>
      </c>
      <c r="H93" s="9" t="str">
        <f t="shared" si="4"/>
        <v>ร่วมกิจกรรม</v>
      </c>
    </row>
    <row r="94" spans="1:8">
      <c r="A94" s="9">
        <v>88</v>
      </c>
      <c r="B94" s="13" t="s">
        <v>129</v>
      </c>
      <c r="C94" s="14" t="s">
        <v>32</v>
      </c>
      <c r="D94" s="14" t="s">
        <v>127</v>
      </c>
      <c r="E94" s="9">
        <v>47</v>
      </c>
      <c r="F94" s="27">
        <f t="shared" si="3"/>
        <v>39.166666666666664</v>
      </c>
      <c r="G94" s="9">
        <v>87</v>
      </c>
      <c r="H94" s="9" t="str">
        <f t="shared" si="4"/>
        <v>ร่วมกิจกรรม</v>
      </c>
    </row>
    <row r="95" spans="1:8">
      <c r="A95" s="9">
        <v>89</v>
      </c>
      <c r="B95" s="13" t="s">
        <v>105</v>
      </c>
      <c r="C95" s="14" t="s">
        <v>23</v>
      </c>
      <c r="D95" s="14" t="s">
        <v>103</v>
      </c>
      <c r="E95" s="9">
        <v>47</v>
      </c>
      <c r="F95" s="27">
        <f t="shared" si="3"/>
        <v>39.166666666666664</v>
      </c>
      <c r="G95" s="9">
        <v>87</v>
      </c>
      <c r="H95" s="9" t="str">
        <f t="shared" si="4"/>
        <v>ร่วมกิจกรรม</v>
      </c>
    </row>
    <row r="96" spans="1:8">
      <c r="A96" s="9">
        <v>90</v>
      </c>
      <c r="B96" s="17" t="s">
        <v>119</v>
      </c>
      <c r="C96" s="15" t="s">
        <v>30</v>
      </c>
      <c r="D96" s="15" t="s">
        <v>120</v>
      </c>
      <c r="E96" s="9">
        <v>46</v>
      </c>
      <c r="F96" s="27">
        <f t="shared" si="3"/>
        <v>38.333333333333336</v>
      </c>
      <c r="G96" s="9">
        <v>90</v>
      </c>
      <c r="H96" s="9" t="str">
        <f t="shared" si="4"/>
        <v>ร่วมกิจกรรม</v>
      </c>
    </row>
    <row r="97" spans="1:8">
      <c r="A97" s="9">
        <v>91</v>
      </c>
      <c r="B97" s="13" t="s">
        <v>60</v>
      </c>
      <c r="C97" s="14" t="s">
        <v>10</v>
      </c>
      <c r="D97" s="14" t="s">
        <v>59</v>
      </c>
      <c r="E97" s="9">
        <v>46</v>
      </c>
      <c r="F97" s="27">
        <f t="shared" si="3"/>
        <v>38.333333333333336</v>
      </c>
      <c r="G97" s="9">
        <v>90</v>
      </c>
      <c r="H97" s="9" t="str">
        <f t="shared" si="4"/>
        <v>ร่วมกิจกรรม</v>
      </c>
    </row>
    <row r="98" spans="1:8">
      <c r="A98" s="9">
        <v>92</v>
      </c>
      <c r="B98" s="13" t="s">
        <v>141</v>
      </c>
      <c r="C98" s="14" t="s">
        <v>35</v>
      </c>
      <c r="D98" s="14" t="s">
        <v>139</v>
      </c>
      <c r="E98" s="9">
        <v>45</v>
      </c>
      <c r="F98" s="27">
        <f t="shared" si="3"/>
        <v>37.5</v>
      </c>
      <c r="G98" s="9">
        <v>92</v>
      </c>
      <c r="H98" s="9" t="str">
        <f t="shared" si="4"/>
        <v>ร่วมกิจกรรม</v>
      </c>
    </row>
    <row r="99" spans="1:8">
      <c r="A99" s="9">
        <v>93</v>
      </c>
      <c r="B99" s="13" t="s">
        <v>108</v>
      </c>
      <c r="C99" s="14" t="s">
        <v>24</v>
      </c>
      <c r="D99" s="14" t="s">
        <v>107</v>
      </c>
      <c r="E99" s="9">
        <v>45</v>
      </c>
      <c r="F99" s="27">
        <f t="shared" si="3"/>
        <v>37.5</v>
      </c>
      <c r="G99" s="9">
        <v>92</v>
      </c>
      <c r="H99" s="9" t="str">
        <f t="shared" si="4"/>
        <v>ร่วมกิจกรรม</v>
      </c>
    </row>
    <row r="100" spans="1:8">
      <c r="A100" s="9">
        <v>94</v>
      </c>
      <c r="B100" s="13" t="s">
        <v>125</v>
      </c>
      <c r="C100" s="14" t="s">
        <v>31</v>
      </c>
      <c r="D100" s="14" t="s">
        <v>124</v>
      </c>
      <c r="E100" s="9">
        <v>45</v>
      </c>
      <c r="F100" s="27">
        <f t="shared" si="3"/>
        <v>37.5</v>
      </c>
      <c r="G100" s="9">
        <v>92</v>
      </c>
      <c r="H100" s="9" t="str">
        <f t="shared" si="4"/>
        <v>ร่วมกิจกรรม</v>
      </c>
    </row>
    <row r="101" spans="1:8">
      <c r="A101" s="9">
        <v>95</v>
      </c>
      <c r="B101" s="13" t="s">
        <v>137</v>
      </c>
      <c r="C101" s="14" t="s">
        <v>34</v>
      </c>
      <c r="D101" s="14" t="s">
        <v>135</v>
      </c>
      <c r="E101" s="9">
        <v>45</v>
      </c>
      <c r="F101" s="27">
        <f t="shared" si="3"/>
        <v>37.5</v>
      </c>
      <c r="G101" s="9">
        <v>92</v>
      </c>
      <c r="H101" s="9" t="str">
        <f t="shared" si="4"/>
        <v>ร่วมกิจกรรม</v>
      </c>
    </row>
    <row r="102" spans="1:8">
      <c r="A102" s="9">
        <v>96</v>
      </c>
      <c r="B102" s="13" t="s">
        <v>81</v>
      </c>
      <c r="C102" s="14" t="s">
        <v>15</v>
      </c>
      <c r="D102" s="14" t="s">
        <v>79</v>
      </c>
      <c r="E102" s="9">
        <v>44</v>
      </c>
      <c r="F102" s="27">
        <f t="shared" si="3"/>
        <v>36.666666666666664</v>
      </c>
      <c r="G102" s="9">
        <v>96</v>
      </c>
      <c r="H102" s="9" t="str">
        <f t="shared" si="4"/>
        <v>ร่วมกิจกรรม</v>
      </c>
    </row>
    <row r="103" spans="1:8">
      <c r="A103" s="9">
        <v>97</v>
      </c>
      <c r="B103" s="10" t="s">
        <v>199</v>
      </c>
      <c r="C103" s="11" t="s">
        <v>50</v>
      </c>
      <c r="D103" s="11" t="s">
        <v>198</v>
      </c>
      <c r="E103" s="9">
        <v>44</v>
      </c>
      <c r="F103" s="27">
        <f t="shared" ref="F103:F134" si="5">E103*100/120</f>
        <v>36.666666666666664</v>
      </c>
      <c r="G103" s="9">
        <v>96</v>
      </c>
      <c r="H103" s="9" t="str">
        <f t="shared" si="4"/>
        <v>ร่วมกิจกรรม</v>
      </c>
    </row>
    <row r="104" spans="1:8">
      <c r="A104" s="9">
        <v>98</v>
      </c>
      <c r="B104" s="13" t="s">
        <v>68</v>
      </c>
      <c r="C104" s="14" t="s">
        <v>13</v>
      </c>
      <c r="D104" s="14" t="s">
        <v>69</v>
      </c>
      <c r="E104" s="9">
        <v>44</v>
      </c>
      <c r="F104" s="27">
        <f t="shared" si="5"/>
        <v>36.666666666666664</v>
      </c>
      <c r="G104" s="9">
        <v>96</v>
      </c>
      <c r="H104" s="9" t="str">
        <f t="shared" si="4"/>
        <v>ร่วมกิจกรรม</v>
      </c>
    </row>
    <row r="105" spans="1:8">
      <c r="A105" s="9">
        <v>99</v>
      </c>
      <c r="B105" s="10" t="s">
        <v>213</v>
      </c>
      <c r="C105" s="11" t="s">
        <v>212</v>
      </c>
      <c r="D105" s="11" t="s">
        <v>209</v>
      </c>
      <c r="E105" s="9">
        <v>43</v>
      </c>
      <c r="F105" s="27">
        <f t="shared" si="5"/>
        <v>35.833333333333336</v>
      </c>
      <c r="G105" s="9">
        <v>99</v>
      </c>
      <c r="H105" s="9" t="str">
        <f t="shared" si="4"/>
        <v>ร่วมกิจกรรม</v>
      </c>
    </row>
    <row r="106" spans="1:8">
      <c r="A106" s="9">
        <v>100</v>
      </c>
      <c r="B106" s="13" t="s">
        <v>64</v>
      </c>
      <c r="C106" s="14" t="s">
        <v>12</v>
      </c>
      <c r="D106" s="14" t="s">
        <v>65</v>
      </c>
      <c r="E106" s="9">
        <v>43</v>
      </c>
      <c r="F106" s="27">
        <f t="shared" si="5"/>
        <v>35.833333333333336</v>
      </c>
      <c r="G106" s="9">
        <v>99</v>
      </c>
      <c r="H106" s="9" t="str">
        <f t="shared" si="4"/>
        <v>ร่วมกิจกรรม</v>
      </c>
    </row>
    <row r="107" spans="1:8">
      <c r="A107" s="9">
        <v>101</v>
      </c>
      <c r="B107" s="13" t="s">
        <v>126</v>
      </c>
      <c r="C107" s="14" t="s">
        <v>32</v>
      </c>
      <c r="D107" s="14" t="s">
        <v>127</v>
      </c>
      <c r="E107" s="9">
        <v>43</v>
      </c>
      <c r="F107" s="27">
        <f t="shared" si="5"/>
        <v>35.833333333333336</v>
      </c>
      <c r="G107" s="9">
        <v>99</v>
      </c>
      <c r="H107" s="9" t="str">
        <f t="shared" si="4"/>
        <v>ร่วมกิจกรรม</v>
      </c>
    </row>
    <row r="108" spans="1:8">
      <c r="A108" s="9">
        <v>102</v>
      </c>
      <c r="B108" s="13" t="s">
        <v>136</v>
      </c>
      <c r="C108" s="14" t="s">
        <v>34</v>
      </c>
      <c r="D108" s="14" t="s">
        <v>135</v>
      </c>
      <c r="E108" s="9">
        <v>43</v>
      </c>
      <c r="F108" s="27">
        <f t="shared" si="5"/>
        <v>35.833333333333336</v>
      </c>
      <c r="G108" s="9">
        <v>99</v>
      </c>
      <c r="H108" s="9" t="str">
        <f t="shared" si="4"/>
        <v>ร่วมกิจกรรม</v>
      </c>
    </row>
    <row r="109" spans="1:8">
      <c r="A109" s="9">
        <v>103</v>
      </c>
      <c r="B109" s="10" t="s">
        <v>197</v>
      </c>
      <c r="C109" s="11" t="s">
        <v>50</v>
      </c>
      <c r="D109" s="11" t="s">
        <v>198</v>
      </c>
      <c r="E109" s="9">
        <v>41</v>
      </c>
      <c r="F109" s="27">
        <f t="shared" si="5"/>
        <v>34.166666666666664</v>
      </c>
      <c r="G109" s="9">
        <v>103</v>
      </c>
      <c r="H109" s="9" t="str">
        <f t="shared" si="4"/>
        <v>ร่วมกิจกรรม</v>
      </c>
    </row>
    <row r="110" spans="1:8">
      <c r="A110" s="9">
        <v>104</v>
      </c>
      <c r="B110" s="13" t="s">
        <v>82</v>
      </c>
      <c r="C110" s="14" t="s">
        <v>16</v>
      </c>
      <c r="D110" s="14" t="s">
        <v>83</v>
      </c>
      <c r="E110" s="9">
        <v>41</v>
      </c>
      <c r="F110" s="27">
        <f t="shared" si="5"/>
        <v>34.166666666666664</v>
      </c>
      <c r="G110" s="9">
        <v>103</v>
      </c>
      <c r="H110" s="9" t="str">
        <f t="shared" si="4"/>
        <v>ร่วมกิจกรรม</v>
      </c>
    </row>
    <row r="111" spans="1:8">
      <c r="A111" s="9">
        <v>105</v>
      </c>
      <c r="B111" s="13" t="s">
        <v>133</v>
      </c>
      <c r="C111" s="14" t="s">
        <v>33</v>
      </c>
      <c r="D111" s="14" t="s">
        <v>131</v>
      </c>
      <c r="E111" s="9">
        <v>41</v>
      </c>
      <c r="F111" s="27">
        <f t="shared" si="5"/>
        <v>34.166666666666664</v>
      </c>
      <c r="G111" s="9">
        <v>103</v>
      </c>
      <c r="H111" s="9" t="str">
        <f t="shared" si="4"/>
        <v>ร่วมกิจกรรม</v>
      </c>
    </row>
    <row r="112" spans="1:8">
      <c r="A112" s="9">
        <v>106</v>
      </c>
      <c r="B112" s="10" t="s">
        <v>189</v>
      </c>
      <c r="C112" s="11" t="s">
        <v>45</v>
      </c>
      <c r="D112" s="11" t="s">
        <v>187</v>
      </c>
      <c r="E112" s="9">
        <v>40</v>
      </c>
      <c r="F112" s="27">
        <f t="shared" si="5"/>
        <v>33.333333333333336</v>
      </c>
      <c r="G112" s="9">
        <v>106</v>
      </c>
      <c r="H112" s="9" t="str">
        <f t="shared" si="4"/>
        <v>ร่วมกิจกรรม</v>
      </c>
    </row>
    <row r="113" spans="1:8">
      <c r="A113" s="9">
        <v>107</v>
      </c>
      <c r="B113" s="21" t="s">
        <v>192</v>
      </c>
      <c r="C113" s="22" t="s">
        <v>46</v>
      </c>
      <c r="D113" s="23" t="s">
        <v>190</v>
      </c>
      <c r="E113" s="9">
        <v>39</v>
      </c>
      <c r="F113" s="27">
        <f t="shared" si="5"/>
        <v>32.5</v>
      </c>
      <c r="G113" s="9">
        <v>107</v>
      </c>
      <c r="H113" s="9" t="str">
        <f t="shared" si="4"/>
        <v>ร่วมกิจกรรม</v>
      </c>
    </row>
    <row r="114" spans="1:8">
      <c r="A114" s="9">
        <v>108</v>
      </c>
      <c r="B114" s="13" t="s">
        <v>91</v>
      </c>
      <c r="C114" s="14" t="s">
        <v>18</v>
      </c>
      <c r="D114" s="14" t="str">
        <f>D113</f>
        <v>นางสาวโชติกา  ระโส</v>
      </c>
      <c r="E114" s="9">
        <v>39</v>
      </c>
      <c r="F114" s="27">
        <f t="shared" si="5"/>
        <v>32.5</v>
      </c>
      <c r="G114" s="9">
        <v>107</v>
      </c>
      <c r="H114" s="9" t="str">
        <f t="shared" si="4"/>
        <v>ร่วมกิจกรรม</v>
      </c>
    </row>
    <row r="115" spans="1:8">
      <c r="A115" s="9">
        <v>109</v>
      </c>
      <c r="B115" s="13" t="s">
        <v>134</v>
      </c>
      <c r="C115" s="14" t="s">
        <v>34</v>
      </c>
      <c r="D115" s="14" t="s">
        <v>135</v>
      </c>
      <c r="E115" s="9">
        <v>39</v>
      </c>
      <c r="F115" s="27">
        <f t="shared" si="5"/>
        <v>32.5</v>
      </c>
      <c r="G115" s="9">
        <v>107</v>
      </c>
      <c r="H115" s="9" t="str">
        <f t="shared" si="4"/>
        <v>ร่วมกิจกรรม</v>
      </c>
    </row>
    <row r="116" spans="1:8">
      <c r="A116" s="9">
        <v>110</v>
      </c>
      <c r="B116" s="13" t="s">
        <v>128</v>
      </c>
      <c r="C116" s="14" t="s">
        <v>32</v>
      </c>
      <c r="D116" s="14" t="s">
        <v>127</v>
      </c>
      <c r="E116" s="9">
        <v>38</v>
      </c>
      <c r="F116" s="27">
        <f t="shared" si="5"/>
        <v>31.666666666666668</v>
      </c>
      <c r="G116" s="9">
        <v>110</v>
      </c>
      <c r="H116" s="9" t="str">
        <f t="shared" si="4"/>
        <v>ร่วมกิจกรรม</v>
      </c>
    </row>
    <row r="117" spans="1:8">
      <c r="A117" s="9">
        <v>111</v>
      </c>
      <c r="B117" s="13" t="s">
        <v>140</v>
      </c>
      <c r="C117" s="14" t="s">
        <v>35</v>
      </c>
      <c r="D117" s="14" t="s">
        <v>139</v>
      </c>
      <c r="E117" s="9">
        <v>37</v>
      </c>
      <c r="F117" s="27">
        <f t="shared" si="5"/>
        <v>30.833333333333332</v>
      </c>
      <c r="G117" s="9">
        <v>111</v>
      </c>
      <c r="H117" s="9" t="str">
        <f t="shared" si="4"/>
        <v>ร่วมกิจกรรม</v>
      </c>
    </row>
    <row r="118" spans="1:8">
      <c r="A118" s="9">
        <v>112</v>
      </c>
      <c r="B118" s="13" t="s">
        <v>145</v>
      </c>
      <c r="C118" s="14" t="s">
        <v>36</v>
      </c>
      <c r="D118" s="14" t="s">
        <v>143</v>
      </c>
      <c r="E118" s="9">
        <v>37</v>
      </c>
      <c r="F118" s="27">
        <f t="shared" si="5"/>
        <v>30.833333333333332</v>
      </c>
      <c r="G118" s="9">
        <v>111</v>
      </c>
      <c r="H118" s="9" t="str">
        <f t="shared" si="4"/>
        <v>ร่วมกิจกรรม</v>
      </c>
    </row>
    <row r="119" spans="1:8">
      <c r="A119" s="9">
        <v>113</v>
      </c>
      <c r="B119" s="10" t="s">
        <v>214</v>
      </c>
      <c r="C119" s="11" t="s">
        <v>215</v>
      </c>
      <c r="D119" s="11" t="s">
        <v>216</v>
      </c>
      <c r="E119" s="9">
        <v>37</v>
      </c>
      <c r="F119" s="27">
        <f t="shared" si="5"/>
        <v>30.833333333333332</v>
      </c>
      <c r="G119" s="9">
        <v>111</v>
      </c>
      <c r="H119" s="9" t="str">
        <f t="shared" si="4"/>
        <v>ร่วมกิจกรรม</v>
      </c>
    </row>
    <row r="120" spans="1:8">
      <c r="A120" s="9">
        <v>114</v>
      </c>
      <c r="B120" s="13" t="s">
        <v>132</v>
      </c>
      <c r="C120" s="14" t="s">
        <v>33</v>
      </c>
      <c r="D120" s="14" t="s">
        <v>131</v>
      </c>
      <c r="E120" s="9">
        <v>37</v>
      </c>
      <c r="F120" s="27">
        <f t="shared" si="5"/>
        <v>30.833333333333332</v>
      </c>
      <c r="G120" s="9">
        <v>111</v>
      </c>
      <c r="H120" s="9" t="str">
        <f t="shared" si="4"/>
        <v>ร่วมกิจกรรม</v>
      </c>
    </row>
    <row r="121" spans="1:8">
      <c r="A121" s="9">
        <v>115</v>
      </c>
      <c r="B121" s="10" t="s">
        <v>195</v>
      </c>
      <c r="C121" s="11" t="s">
        <v>48</v>
      </c>
      <c r="D121" s="11" t="s">
        <v>49</v>
      </c>
      <c r="E121" s="9">
        <v>37</v>
      </c>
      <c r="F121" s="27">
        <f t="shared" si="5"/>
        <v>30.833333333333332</v>
      </c>
      <c r="G121" s="9">
        <v>111</v>
      </c>
      <c r="H121" s="9" t="str">
        <f t="shared" si="4"/>
        <v>ร่วมกิจกรรม</v>
      </c>
    </row>
    <row r="122" spans="1:8">
      <c r="A122" s="9">
        <v>116</v>
      </c>
      <c r="B122" s="10" t="s">
        <v>210</v>
      </c>
      <c r="C122" s="11" t="s">
        <v>53</v>
      </c>
      <c r="D122" s="11" t="s">
        <v>209</v>
      </c>
      <c r="E122" s="9">
        <v>36</v>
      </c>
      <c r="F122" s="27">
        <f t="shared" si="5"/>
        <v>30</v>
      </c>
      <c r="G122" s="9">
        <v>116</v>
      </c>
      <c r="H122" s="9" t="str">
        <f t="shared" si="4"/>
        <v>ร่วมกิจกรรม</v>
      </c>
    </row>
    <row r="123" spans="1:8">
      <c r="A123" s="9">
        <v>117</v>
      </c>
      <c r="B123" s="16" t="s">
        <v>117</v>
      </c>
      <c r="C123" s="14" t="s">
        <v>29</v>
      </c>
      <c r="D123" s="14" t="s">
        <v>118</v>
      </c>
      <c r="E123" s="9">
        <v>36</v>
      </c>
      <c r="F123" s="27">
        <f t="shared" si="5"/>
        <v>30</v>
      </c>
      <c r="G123" s="9">
        <v>116</v>
      </c>
      <c r="H123" s="9" t="str">
        <f t="shared" si="4"/>
        <v>ร่วมกิจกรรม</v>
      </c>
    </row>
    <row r="124" spans="1:8">
      <c r="A124" s="9">
        <v>118</v>
      </c>
      <c r="B124" s="13" t="s">
        <v>84</v>
      </c>
      <c r="C124" s="14" t="s">
        <v>16</v>
      </c>
      <c r="D124" s="14" t="s">
        <v>83</v>
      </c>
      <c r="E124" s="9">
        <v>35</v>
      </c>
      <c r="F124" s="27">
        <f t="shared" si="5"/>
        <v>29.166666666666668</v>
      </c>
      <c r="G124" s="9">
        <v>118</v>
      </c>
      <c r="H124" s="9" t="str">
        <f t="shared" si="4"/>
        <v>ร่วมกิจกรรม</v>
      </c>
    </row>
    <row r="125" spans="1:8">
      <c r="A125" s="9">
        <v>119</v>
      </c>
      <c r="B125" s="13" t="s">
        <v>85</v>
      </c>
      <c r="C125" s="14" t="s">
        <v>16</v>
      </c>
      <c r="D125" s="14" t="s">
        <v>83</v>
      </c>
      <c r="E125" s="9">
        <v>35</v>
      </c>
      <c r="F125" s="27">
        <f t="shared" si="5"/>
        <v>29.166666666666668</v>
      </c>
      <c r="G125" s="9">
        <v>118</v>
      </c>
      <c r="H125" s="9" t="str">
        <f t="shared" si="4"/>
        <v>ร่วมกิจกรรม</v>
      </c>
    </row>
    <row r="126" spans="1:8">
      <c r="A126" s="9">
        <v>120</v>
      </c>
      <c r="B126" s="13" t="s">
        <v>218</v>
      </c>
      <c r="C126" s="14" t="s">
        <v>39</v>
      </c>
      <c r="D126" s="14" t="s">
        <v>155</v>
      </c>
      <c r="E126" s="9">
        <v>32</v>
      </c>
      <c r="F126" s="27">
        <f t="shared" si="5"/>
        <v>26.666666666666668</v>
      </c>
      <c r="G126" s="9">
        <v>120</v>
      </c>
      <c r="H126" s="9" t="str">
        <f t="shared" si="4"/>
        <v>ร่วมกิจกรรม</v>
      </c>
    </row>
    <row r="127" spans="1:8">
      <c r="A127" s="9">
        <v>121</v>
      </c>
      <c r="B127" s="13" t="s">
        <v>142</v>
      </c>
      <c r="C127" s="14" t="s">
        <v>36</v>
      </c>
      <c r="D127" s="14" t="s">
        <v>143</v>
      </c>
      <c r="E127" s="9">
        <v>31</v>
      </c>
      <c r="F127" s="27">
        <f t="shared" si="5"/>
        <v>25.833333333333332</v>
      </c>
      <c r="G127" s="9">
        <v>121</v>
      </c>
      <c r="H127" s="9" t="str">
        <f t="shared" si="4"/>
        <v>ร่วมกิจกรรม</v>
      </c>
    </row>
    <row r="128" spans="1:8">
      <c r="A128" s="9">
        <v>122</v>
      </c>
      <c r="B128" s="13" t="s">
        <v>88</v>
      </c>
      <c r="C128" s="14" t="s">
        <v>17</v>
      </c>
      <c r="D128" s="14" t="s">
        <v>87</v>
      </c>
      <c r="E128" s="9">
        <v>29</v>
      </c>
      <c r="F128" s="27">
        <f t="shared" si="5"/>
        <v>24.166666666666668</v>
      </c>
      <c r="G128" s="9">
        <v>122</v>
      </c>
      <c r="H128" s="9" t="str">
        <f t="shared" si="4"/>
        <v>ร่วมกิจกรรม</v>
      </c>
    </row>
    <row r="129" spans="1:8">
      <c r="A129" s="9">
        <v>123</v>
      </c>
      <c r="B129" s="13" t="s">
        <v>193</v>
      </c>
      <c r="C129" s="14" t="s">
        <v>47</v>
      </c>
      <c r="D129" s="14" t="s">
        <v>194</v>
      </c>
      <c r="E129" s="9">
        <v>25</v>
      </c>
      <c r="F129" s="27">
        <f t="shared" si="5"/>
        <v>20.833333333333332</v>
      </c>
      <c r="G129" s="9">
        <v>123</v>
      </c>
      <c r="H129" s="9" t="str">
        <f t="shared" si="4"/>
        <v>ร่วมกิจกรรม</v>
      </c>
    </row>
  </sheetData>
  <sortState ref="B7:F135">
    <sortCondition descending="1" ref="E7:E135"/>
    <sortCondition ref="C7:C135"/>
    <sortCondition ref="B7:B135"/>
  </sortState>
  <mergeCells count="4">
    <mergeCell ref="A2:D2"/>
    <mergeCell ref="A3:H3"/>
    <mergeCell ref="A4:H4"/>
    <mergeCell ref="A5:H5"/>
  </mergeCells>
  <pageMargins left="0.39370078740157483" right="0.39370078740157483" top="0.55118110236220474" bottom="0.35433070866141736" header="0.31496062992125984" footer="0.31496062992125984"/>
  <pageSetup paperSize="9" scale="97" orientation="landscape" horizontalDpi="4294967293" copies="2" r:id="rId1"/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6"/>
  <sheetViews>
    <sheetView view="pageBreakPreview" zoomScaleSheetLayoutView="178" workbookViewId="0">
      <selection activeCell="C7" sqref="C7"/>
    </sheetView>
  </sheetViews>
  <sheetFormatPr defaultRowHeight="20.25"/>
  <cols>
    <col min="1" max="1" width="5.625" style="24" customWidth="1"/>
    <col min="2" max="2" width="30.625" style="12" customWidth="1"/>
    <col min="3" max="4" width="28.625" style="25" customWidth="1"/>
    <col min="5" max="5" width="8.625" style="26" customWidth="1"/>
    <col min="6" max="7" width="8.625" style="12" customWidth="1"/>
    <col min="8" max="8" width="14.625" style="12" customWidth="1"/>
    <col min="9" max="256" width="9" style="12"/>
    <col min="257" max="257" width="5.625" style="12" customWidth="1"/>
    <col min="258" max="258" width="30.625" style="12" customWidth="1"/>
    <col min="259" max="260" width="28.625" style="12" customWidth="1"/>
    <col min="261" max="263" width="8.625" style="12" customWidth="1"/>
    <col min="264" max="264" width="14.625" style="12" customWidth="1"/>
    <col min="265" max="512" width="9" style="12"/>
    <col min="513" max="513" width="5.625" style="12" customWidth="1"/>
    <col min="514" max="514" width="30.625" style="12" customWidth="1"/>
    <col min="515" max="516" width="28.625" style="12" customWidth="1"/>
    <col min="517" max="519" width="8.625" style="12" customWidth="1"/>
    <col min="520" max="520" width="14.625" style="12" customWidth="1"/>
    <col min="521" max="768" width="9" style="12"/>
    <col min="769" max="769" width="5.625" style="12" customWidth="1"/>
    <col min="770" max="770" width="30.625" style="12" customWidth="1"/>
    <col min="771" max="772" width="28.625" style="12" customWidth="1"/>
    <col min="773" max="775" width="8.625" style="12" customWidth="1"/>
    <col min="776" max="776" width="14.625" style="12" customWidth="1"/>
    <col min="777" max="1024" width="9" style="12"/>
    <col min="1025" max="1025" width="5.625" style="12" customWidth="1"/>
    <col min="1026" max="1026" width="30.625" style="12" customWidth="1"/>
    <col min="1027" max="1028" width="28.625" style="12" customWidth="1"/>
    <col min="1029" max="1031" width="8.625" style="12" customWidth="1"/>
    <col min="1032" max="1032" width="14.625" style="12" customWidth="1"/>
    <col min="1033" max="1280" width="9" style="12"/>
    <col min="1281" max="1281" width="5.625" style="12" customWidth="1"/>
    <col min="1282" max="1282" width="30.625" style="12" customWidth="1"/>
    <col min="1283" max="1284" width="28.625" style="12" customWidth="1"/>
    <col min="1285" max="1287" width="8.625" style="12" customWidth="1"/>
    <col min="1288" max="1288" width="14.625" style="12" customWidth="1"/>
    <col min="1289" max="1536" width="9" style="12"/>
    <col min="1537" max="1537" width="5.625" style="12" customWidth="1"/>
    <col min="1538" max="1538" width="30.625" style="12" customWidth="1"/>
    <col min="1539" max="1540" width="28.625" style="12" customWidth="1"/>
    <col min="1541" max="1543" width="8.625" style="12" customWidth="1"/>
    <col min="1544" max="1544" width="14.625" style="12" customWidth="1"/>
    <col min="1545" max="1792" width="9" style="12"/>
    <col min="1793" max="1793" width="5.625" style="12" customWidth="1"/>
    <col min="1794" max="1794" width="30.625" style="12" customWidth="1"/>
    <col min="1795" max="1796" width="28.625" style="12" customWidth="1"/>
    <col min="1797" max="1799" width="8.625" style="12" customWidth="1"/>
    <col min="1800" max="1800" width="14.625" style="12" customWidth="1"/>
    <col min="1801" max="2048" width="9" style="12"/>
    <col min="2049" max="2049" width="5.625" style="12" customWidth="1"/>
    <col min="2050" max="2050" width="30.625" style="12" customWidth="1"/>
    <col min="2051" max="2052" width="28.625" style="12" customWidth="1"/>
    <col min="2053" max="2055" width="8.625" style="12" customWidth="1"/>
    <col min="2056" max="2056" width="14.625" style="12" customWidth="1"/>
    <col min="2057" max="2304" width="9" style="12"/>
    <col min="2305" max="2305" width="5.625" style="12" customWidth="1"/>
    <col min="2306" max="2306" width="30.625" style="12" customWidth="1"/>
    <col min="2307" max="2308" width="28.625" style="12" customWidth="1"/>
    <col min="2309" max="2311" width="8.625" style="12" customWidth="1"/>
    <col min="2312" max="2312" width="14.625" style="12" customWidth="1"/>
    <col min="2313" max="2560" width="9" style="12"/>
    <col min="2561" max="2561" width="5.625" style="12" customWidth="1"/>
    <col min="2562" max="2562" width="30.625" style="12" customWidth="1"/>
    <col min="2563" max="2564" width="28.625" style="12" customWidth="1"/>
    <col min="2565" max="2567" width="8.625" style="12" customWidth="1"/>
    <col min="2568" max="2568" width="14.625" style="12" customWidth="1"/>
    <col min="2569" max="2816" width="9" style="12"/>
    <col min="2817" max="2817" width="5.625" style="12" customWidth="1"/>
    <col min="2818" max="2818" width="30.625" style="12" customWidth="1"/>
    <col min="2819" max="2820" width="28.625" style="12" customWidth="1"/>
    <col min="2821" max="2823" width="8.625" style="12" customWidth="1"/>
    <col min="2824" max="2824" width="14.625" style="12" customWidth="1"/>
    <col min="2825" max="3072" width="9" style="12"/>
    <col min="3073" max="3073" width="5.625" style="12" customWidth="1"/>
    <col min="3074" max="3074" width="30.625" style="12" customWidth="1"/>
    <col min="3075" max="3076" width="28.625" style="12" customWidth="1"/>
    <col min="3077" max="3079" width="8.625" style="12" customWidth="1"/>
    <col min="3080" max="3080" width="14.625" style="12" customWidth="1"/>
    <col min="3081" max="3328" width="9" style="12"/>
    <col min="3329" max="3329" width="5.625" style="12" customWidth="1"/>
    <col min="3330" max="3330" width="30.625" style="12" customWidth="1"/>
    <col min="3331" max="3332" width="28.625" style="12" customWidth="1"/>
    <col min="3333" max="3335" width="8.625" style="12" customWidth="1"/>
    <col min="3336" max="3336" width="14.625" style="12" customWidth="1"/>
    <col min="3337" max="3584" width="9" style="12"/>
    <col min="3585" max="3585" width="5.625" style="12" customWidth="1"/>
    <col min="3586" max="3586" width="30.625" style="12" customWidth="1"/>
    <col min="3587" max="3588" width="28.625" style="12" customWidth="1"/>
    <col min="3589" max="3591" width="8.625" style="12" customWidth="1"/>
    <col min="3592" max="3592" width="14.625" style="12" customWidth="1"/>
    <col min="3593" max="3840" width="9" style="12"/>
    <col min="3841" max="3841" width="5.625" style="12" customWidth="1"/>
    <col min="3842" max="3842" width="30.625" style="12" customWidth="1"/>
    <col min="3843" max="3844" width="28.625" style="12" customWidth="1"/>
    <col min="3845" max="3847" width="8.625" style="12" customWidth="1"/>
    <col min="3848" max="3848" width="14.625" style="12" customWidth="1"/>
    <col min="3849" max="4096" width="9" style="12"/>
    <col min="4097" max="4097" width="5.625" style="12" customWidth="1"/>
    <col min="4098" max="4098" width="30.625" style="12" customWidth="1"/>
    <col min="4099" max="4100" width="28.625" style="12" customWidth="1"/>
    <col min="4101" max="4103" width="8.625" style="12" customWidth="1"/>
    <col min="4104" max="4104" width="14.625" style="12" customWidth="1"/>
    <col min="4105" max="4352" width="9" style="12"/>
    <col min="4353" max="4353" width="5.625" style="12" customWidth="1"/>
    <col min="4354" max="4354" width="30.625" style="12" customWidth="1"/>
    <col min="4355" max="4356" width="28.625" style="12" customWidth="1"/>
    <col min="4357" max="4359" width="8.625" style="12" customWidth="1"/>
    <col min="4360" max="4360" width="14.625" style="12" customWidth="1"/>
    <col min="4361" max="4608" width="9" style="12"/>
    <col min="4609" max="4609" width="5.625" style="12" customWidth="1"/>
    <col min="4610" max="4610" width="30.625" style="12" customWidth="1"/>
    <col min="4611" max="4612" width="28.625" style="12" customWidth="1"/>
    <col min="4613" max="4615" width="8.625" style="12" customWidth="1"/>
    <col min="4616" max="4616" width="14.625" style="12" customWidth="1"/>
    <col min="4617" max="4864" width="9" style="12"/>
    <col min="4865" max="4865" width="5.625" style="12" customWidth="1"/>
    <col min="4866" max="4866" width="30.625" style="12" customWidth="1"/>
    <col min="4867" max="4868" width="28.625" style="12" customWidth="1"/>
    <col min="4869" max="4871" width="8.625" style="12" customWidth="1"/>
    <col min="4872" max="4872" width="14.625" style="12" customWidth="1"/>
    <col min="4873" max="5120" width="9" style="12"/>
    <col min="5121" max="5121" width="5.625" style="12" customWidth="1"/>
    <col min="5122" max="5122" width="30.625" style="12" customWidth="1"/>
    <col min="5123" max="5124" width="28.625" style="12" customWidth="1"/>
    <col min="5125" max="5127" width="8.625" style="12" customWidth="1"/>
    <col min="5128" max="5128" width="14.625" style="12" customWidth="1"/>
    <col min="5129" max="5376" width="9" style="12"/>
    <col min="5377" max="5377" width="5.625" style="12" customWidth="1"/>
    <col min="5378" max="5378" width="30.625" style="12" customWidth="1"/>
    <col min="5379" max="5380" width="28.625" style="12" customWidth="1"/>
    <col min="5381" max="5383" width="8.625" style="12" customWidth="1"/>
    <col min="5384" max="5384" width="14.625" style="12" customWidth="1"/>
    <col min="5385" max="5632" width="9" style="12"/>
    <col min="5633" max="5633" width="5.625" style="12" customWidth="1"/>
    <col min="5634" max="5634" width="30.625" style="12" customWidth="1"/>
    <col min="5635" max="5636" width="28.625" style="12" customWidth="1"/>
    <col min="5637" max="5639" width="8.625" style="12" customWidth="1"/>
    <col min="5640" max="5640" width="14.625" style="12" customWidth="1"/>
    <col min="5641" max="5888" width="9" style="12"/>
    <col min="5889" max="5889" width="5.625" style="12" customWidth="1"/>
    <col min="5890" max="5890" width="30.625" style="12" customWidth="1"/>
    <col min="5891" max="5892" width="28.625" style="12" customWidth="1"/>
    <col min="5893" max="5895" width="8.625" style="12" customWidth="1"/>
    <col min="5896" max="5896" width="14.625" style="12" customWidth="1"/>
    <col min="5897" max="6144" width="9" style="12"/>
    <col min="6145" max="6145" width="5.625" style="12" customWidth="1"/>
    <col min="6146" max="6146" width="30.625" style="12" customWidth="1"/>
    <col min="6147" max="6148" width="28.625" style="12" customWidth="1"/>
    <col min="6149" max="6151" width="8.625" style="12" customWidth="1"/>
    <col min="6152" max="6152" width="14.625" style="12" customWidth="1"/>
    <col min="6153" max="6400" width="9" style="12"/>
    <col min="6401" max="6401" width="5.625" style="12" customWidth="1"/>
    <col min="6402" max="6402" width="30.625" style="12" customWidth="1"/>
    <col min="6403" max="6404" width="28.625" style="12" customWidth="1"/>
    <col min="6405" max="6407" width="8.625" style="12" customWidth="1"/>
    <col min="6408" max="6408" width="14.625" style="12" customWidth="1"/>
    <col min="6409" max="6656" width="9" style="12"/>
    <col min="6657" max="6657" width="5.625" style="12" customWidth="1"/>
    <col min="6658" max="6658" width="30.625" style="12" customWidth="1"/>
    <col min="6659" max="6660" width="28.625" style="12" customWidth="1"/>
    <col min="6661" max="6663" width="8.625" style="12" customWidth="1"/>
    <col min="6664" max="6664" width="14.625" style="12" customWidth="1"/>
    <col min="6665" max="6912" width="9" style="12"/>
    <col min="6913" max="6913" width="5.625" style="12" customWidth="1"/>
    <col min="6914" max="6914" width="30.625" style="12" customWidth="1"/>
    <col min="6915" max="6916" width="28.625" style="12" customWidth="1"/>
    <col min="6917" max="6919" width="8.625" style="12" customWidth="1"/>
    <col min="6920" max="6920" width="14.625" style="12" customWidth="1"/>
    <col min="6921" max="7168" width="9" style="12"/>
    <col min="7169" max="7169" width="5.625" style="12" customWidth="1"/>
    <col min="7170" max="7170" width="30.625" style="12" customWidth="1"/>
    <col min="7171" max="7172" width="28.625" style="12" customWidth="1"/>
    <col min="7173" max="7175" width="8.625" style="12" customWidth="1"/>
    <col min="7176" max="7176" width="14.625" style="12" customWidth="1"/>
    <col min="7177" max="7424" width="9" style="12"/>
    <col min="7425" max="7425" width="5.625" style="12" customWidth="1"/>
    <col min="7426" max="7426" width="30.625" style="12" customWidth="1"/>
    <col min="7427" max="7428" width="28.625" style="12" customWidth="1"/>
    <col min="7429" max="7431" width="8.625" style="12" customWidth="1"/>
    <col min="7432" max="7432" width="14.625" style="12" customWidth="1"/>
    <col min="7433" max="7680" width="9" style="12"/>
    <col min="7681" max="7681" width="5.625" style="12" customWidth="1"/>
    <col min="7682" max="7682" width="30.625" style="12" customWidth="1"/>
    <col min="7683" max="7684" width="28.625" style="12" customWidth="1"/>
    <col min="7685" max="7687" width="8.625" style="12" customWidth="1"/>
    <col min="7688" max="7688" width="14.625" style="12" customWidth="1"/>
    <col min="7689" max="7936" width="9" style="12"/>
    <col min="7937" max="7937" width="5.625" style="12" customWidth="1"/>
    <col min="7938" max="7938" width="30.625" style="12" customWidth="1"/>
    <col min="7939" max="7940" width="28.625" style="12" customWidth="1"/>
    <col min="7941" max="7943" width="8.625" style="12" customWidth="1"/>
    <col min="7944" max="7944" width="14.625" style="12" customWidth="1"/>
    <col min="7945" max="8192" width="9" style="12"/>
    <col min="8193" max="8193" width="5.625" style="12" customWidth="1"/>
    <col min="8194" max="8194" width="30.625" style="12" customWidth="1"/>
    <col min="8195" max="8196" width="28.625" style="12" customWidth="1"/>
    <col min="8197" max="8199" width="8.625" style="12" customWidth="1"/>
    <col min="8200" max="8200" width="14.625" style="12" customWidth="1"/>
    <col min="8201" max="8448" width="9" style="12"/>
    <col min="8449" max="8449" width="5.625" style="12" customWidth="1"/>
    <col min="8450" max="8450" width="30.625" style="12" customWidth="1"/>
    <col min="8451" max="8452" width="28.625" style="12" customWidth="1"/>
    <col min="8453" max="8455" width="8.625" style="12" customWidth="1"/>
    <col min="8456" max="8456" width="14.625" style="12" customWidth="1"/>
    <col min="8457" max="8704" width="9" style="12"/>
    <col min="8705" max="8705" width="5.625" style="12" customWidth="1"/>
    <col min="8706" max="8706" width="30.625" style="12" customWidth="1"/>
    <col min="8707" max="8708" width="28.625" style="12" customWidth="1"/>
    <col min="8709" max="8711" width="8.625" style="12" customWidth="1"/>
    <col min="8712" max="8712" width="14.625" style="12" customWidth="1"/>
    <col min="8713" max="8960" width="9" style="12"/>
    <col min="8961" max="8961" width="5.625" style="12" customWidth="1"/>
    <col min="8962" max="8962" width="30.625" style="12" customWidth="1"/>
    <col min="8963" max="8964" width="28.625" style="12" customWidth="1"/>
    <col min="8965" max="8967" width="8.625" style="12" customWidth="1"/>
    <col min="8968" max="8968" width="14.625" style="12" customWidth="1"/>
    <col min="8969" max="9216" width="9" style="12"/>
    <col min="9217" max="9217" width="5.625" style="12" customWidth="1"/>
    <col min="9218" max="9218" width="30.625" style="12" customWidth="1"/>
    <col min="9219" max="9220" width="28.625" style="12" customWidth="1"/>
    <col min="9221" max="9223" width="8.625" style="12" customWidth="1"/>
    <col min="9224" max="9224" width="14.625" style="12" customWidth="1"/>
    <col min="9225" max="9472" width="9" style="12"/>
    <col min="9473" max="9473" width="5.625" style="12" customWidth="1"/>
    <col min="9474" max="9474" width="30.625" style="12" customWidth="1"/>
    <col min="9475" max="9476" width="28.625" style="12" customWidth="1"/>
    <col min="9477" max="9479" width="8.625" style="12" customWidth="1"/>
    <col min="9480" max="9480" width="14.625" style="12" customWidth="1"/>
    <col min="9481" max="9728" width="9" style="12"/>
    <col min="9729" max="9729" width="5.625" style="12" customWidth="1"/>
    <col min="9730" max="9730" width="30.625" style="12" customWidth="1"/>
    <col min="9731" max="9732" width="28.625" style="12" customWidth="1"/>
    <col min="9733" max="9735" width="8.625" style="12" customWidth="1"/>
    <col min="9736" max="9736" width="14.625" style="12" customWidth="1"/>
    <col min="9737" max="9984" width="9" style="12"/>
    <col min="9985" max="9985" width="5.625" style="12" customWidth="1"/>
    <col min="9986" max="9986" width="30.625" style="12" customWidth="1"/>
    <col min="9987" max="9988" width="28.625" style="12" customWidth="1"/>
    <col min="9989" max="9991" width="8.625" style="12" customWidth="1"/>
    <col min="9992" max="9992" width="14.625" style="12" customWidth="1"/>
    <col min="9993" max="10240" width="9" style="12"/>
    <col min="10241" max="10241" width="5.625" style="12" customWidth="1"/>
    <col min="10242" max="10242" width="30.625" style="12" customWidth="1"/>
    <col min="10243" max="10244" width="28.625" style="12" customWidth="1"/>
    <col min="10245" max="10247" width="8.625" style="12" customWidth="1"/>
    <col min="10248" max="10248" width="14.625" style="12" customWidth="1"/>
    <col min="10249" max="10496" width="9" style="12"/>
    <col min="10497" max="10497" width="5.625" style="12" customWidth="1"/>
    <col min="10498" max="10498" width="30.625" style="12" customWidth="1"/>
    <col min="10499" max="10500" width="28.625" style="12" customWidth="1"/>
    <col min="10501" max="10503" width="8.625" style="12" customWidth="1"/>
    <col min="10504" max="10504" width="14.625" style="12" customWidth="1"/>
    <col min="10505" max="10752" width="9" style="12"/>
    <col min="10753" max="10753" width="5.625" style="12" customWidth="1"/>
    <col min="10754" max="10754" width="30.625" style="12" customWidth="1"/>
    <col min="10755" max="10756" width="28.625" style="12" customWidth="1"/>
    <col min="10757" max="10759" width="8.625" style="12" customWidth="1"/>
    <col min="10760" max="10760" width="14.625" style="12" customWidth="1"/>
    <col min="10761" max="11008" width="9" style="12"/>
    <col min="11009" max="11009" width="5.625" style="12" customWidth="1"/>
    <col min="11010" max="11010" width="30.625" style="12" customWidth="1"/>
    <col min="11011" max="11012" width="28.625" style="12" customWidth="1"/>
    <col min="11013" max="11015" width="8.625" style="12" customWidth="1"/>
    <col min="11016" max="11016" width="14.625" style="12" customWidth="1"/>
    <col min="11017" max="11264" width="9" style="12"/>
    <col min="11265" max="11265" width="5.625" style="12" customWidth="1"/>
    <col min="11266" max="11266" width="30.625" style="12" customWidth="1"/>
    <col min="11267" max="11268" width="28.625" style="12" customWidth="1"/>
    <col min="11269" max="11271" width="8.625" style="12" customWidth="1"/>
    <col min="11272" max="11272" width="14.625" style="12" customWidth="1"/>
    <col min="11273" max="11520" width="9" style="12"/>
    <col min="11521" max="11521" width="5.625" style="12" customWidth="1"/>
    <col min="11522" max="11522" width="30.625" style="12" customWidth="1"/>
    <col min="11523" max="11524" width="28.625" style="12" customWidth="1"/>
    <col min="11525" max="11527" width="8.625" style="12" customWidth="1"/>
    <col min="11528" max="11528" width="14.625" style="12" customWidth="1"/>
    <col min="11529" max="11776" width="9" style="12"/>
    <col min="11777" max="11777" width="5.625" style="12" customWidth="1"/>
    <col min="11778" max="11778" width="30.625" style="12" customWidth="1"/>
    <col min="11779" max="11780" width="28.625" style="12" customWidth="1"/>
    <col min="11781" max="11783" width="8.625" style="12" customWidth="1"/>
    <col min="11784" max="11784" width="14.625" style="12" customWidth="1"/>
    <col min="11785" max="12032" width="9" style="12"/>
    <col min="12033" max="12033" width="5.625" style="12" customWidth="1"/>
    <col min="12034" max="12034" width="30.625" style="12" customWidth="1"/>
    <col min="12035" max="12036" width="28.625" style="12" customWidth="1"/>
    <col min="12037" max="12039" width="8.625" style="12" customWidth="1"/>
    <col min="12040" max="12040" width="14.625" style="12" customWidth="1"/>
    <col min="12041" max="12288" width="9" style="12"/>
    <col min="12289" max="12289" width="5.625" style="12" customWidth="1"/>
    <col min="12290" max="12290" width="30.625" style="12" customWidth="1"/>
    <col min="12291" max="12292" width="28.625" style="12" customWidth="1"/>
    <col min="12293" max="12295" width="8.625" style="12" customWidth="1"/>
    <col min="12296" max="12296" width="14.625" style="12" customWidth="1"/>
    <col min="12297" max="12544" width="9" style="12"/>
    <col min="12545" max="12545" width="5.625" style="12" customWidth="1"/>
    <col min="12546" max="12546" width="30.625" style="12" customWidth="1"/>
    <col min="12547" max="12548" width="28.625" style="12" customWidth="1"/>
    <col min="12549" max="12551" width="8.625" style="12" customWidth="1"/>
    <col min="12552" max="12552" width="14.625" style="12" customWidth="1"/>
    <col min="12553" max="12800" width="9" style="12"/>
    <col min="12801" max="12801" width="5.625" style="12" customWidth="1"/>
    <col min="12802" max="12802" width="30.625" style="12" customWidth="1"/>
    <col min="12803" max="12804" width="28.625" style="12" customWidth="1"/>
    <col min="12805" max="12807" width="8.625" style="12" customWidth="1"/>
    <col min="12808" max="12808" width="14.625" style="12" customWidth="1"/>
    <col min="12809" max="13056" width="9" style="12"/>
    <col min="13057" max="13057" width="5.625" style="12" customWidth="1"/>
    <col min="13058" max="13058" width="30.625" style="12" customWidth="1"/>
    <col min="13059" max="13060" width="28.625" style="12" customWidth="1"/>
    <col min="13061" max="13063" width="8.625" style="12" customWidth="1"/>
    <col min="13064" max="13064" width="14.625" style="12" customWidth="1"/>
    <col min="13065" max="13312" width="9" style="12"/>
    <col min="13313" max="13313" width="5.625" style="12" customWidth="1"/>
    <col min="13314" max="13314" width="30.625" style="12" customWidth="1"/>
    <col min="13315" max="13316" width="28.625" style="12" customWidth="1"/>
    <col min="13317" max="13319" width="8.625" style="12" customWidth="1"/>
    <col min="13320" max="13320" width="14.625" style="12" customWidth="1"/>
    <col min="13321" max="13568" width="9" style="12"/>
    <col min="13569" max="13569" width="5.625" style="12" customWidth="1"/>
    <col min="13570" max="13570" width="30.625" style="12" customWidth="1"/>
    <col min="13571" max="13572" width="28.625" style="12" customWidth="1"/>
    <col min="13573" max="13575" width="8.625" style="12" customWidth="1"/>
    <col min="13576" max="13576" width="14.625" style="12" customWidth="1"/>
    <col min="13577" max="13824" width="9" style="12"/>
    <col min="13825" max="13825" width="5.625" style="12" customWidth="1"/>
    <col min="13826" max="13826" width="30.625" style="12" customWidth="1"/>
    <col min="13827" max="13828" width="28.625" style="12" customWidth="1"/>
    <col min="13829" max="13831" width="8.625" style="12" customWidth="1"/>
    <col min="13832" max="13832" width="14.625" style="12" customWidth="1"/>
    <col min="13833" max="14080" width="9" style="12"/>
    <col min="14081" max="14081" width="5.625" style="12" customWidth="1"/>
    <col min="14082" max="14082" width="30.625" style="12" customWidth="1"/>
    <col min="14083" max="14084" width="28.625" style="12" customWidth="1"/>
    <col min="14085" max="14087" width="8.625" style="12" customWidth="1"/>
    <col min="14088" max="14088" width="14.625" style="12" customWidth="1"/>
    <col min="14089" max="14336" width="9" style="12"/>
    <col min="14337" max="14337" width="5.625" style="12" customWidth="1"/>
    <col min="14338" max="14338" width="30.625" style="12" customWidth="1"/>
    <col min="14339" max="14340" width="28.625" style="12" customWidth="1"/>
    <col min="14341" max="14343" width="8.625" style="12" customWidth="1"/>
    <col min="14344" max="14344" width="14.625" style="12" customWidth="1"/>
    <col min="14345" max="14592" width="9" style="12"/>
    <col min="14593" max="14593" width="5.625" style="12" customWidth="1"/>
    <col min="14594" max="14594" width="30.625" style="12" customWidth="1"/>
    <col min="14595" max="14596" width="28.625" style="12" customWidth="1"/>
    <col min="14597" max="14599" width="8.625" style="12" customWidth="1"/>
    <col min="14600" max="14600" width="14.625" style="12" customWidth="1"/>
    <col min="14601" max="14848" width="9" style="12"/>
    <col min="14849" max="14849" width="5.625" style="12" customWidth="1"/>
    <col min="14850" max="14850" width="30.625" style="12" customWidth="1"/>
    <col min="14851" max="14852" width="28.625" style="12" customWidth="1"/>
    <col min="14853" max="14855" width="8.625" style="12" customWidth="1"/>
    <col min="14856" max="14856" width="14.625" style="12" customWidth="1"/>
    <col min="14857" max="15104" width="9" style="12"/>
    <col min="15105" max="15105" width="5.625" style="12" customWidth="1"/>
    <col min="15106" max="15106" width="30.625" style="12" customWidth="1"/>
    <col min="15107" max="15108" width="28.625" style="12" customWidth="1"/>
    <col min="15109" max="15111" width="8.625" style="12" customWidth="1"/>
    <col min="15112" max="15112" width="14.625" style="12" customWidth="1"/>
    <col min="15113" max="15360" width="9" style="12"/>
    <col min="15361" max="15361" width="5.625" style="12" customWidth="1"/>
    <col min="15362" max="15362" width="30.625" style="12" customWidth="1"/>
    <col min="15363" max="15364" width="28.625" style="12" customWidth="1"/>
    <col min="15365" max="15367" width="8.625" style="12" customWidth="1"/>
    <col min="15368" max="15368" width="14.625" style="12" customWidth="1"/>
    <col min="15369" max="15616" width="9" style="12"/>
    <col min="15617" max="15617" width="5.625" style="12" customWidth="1"/>
    <col min="15618" max="15618" width="30.625" style="12" customWidth="1"/>
    <col min="15619" max="15620" width="28.625" style="12" customWidth="1"/>
    <col min="15621" max="15623" width="8.625" style="12" customWidth="1"/>
    <col min="15624" max="15624" width="14.625" style="12" customWidth="1"/>
    <col min="15625" max="15872" width="9" style="12"/>
    <col min="15873" max="15873" width="5.625" style="12" customWidth="1"/>
    <col min="15874" max="15874" width="30.625" style="12" customWidth="1"/>
    <col min="15875" max="15876" width="28.625" style="12" customWidth="1"/>
    <col min="15877" max="15879" width="8.625" style="12" customWidth="1"/>
    <col min="15880" max="15880" width="14.625" style="12" customWidth="1"/>
    <col min="15881" max="16128" width="9" style="12"/>
    <col min="16129" max="16129" width="5.625" style="12" customWidth="1"/>
    <col min="16130" max="16130" width="30.625" style="12" customWidth="1"/>
    <col min="16131" max="16132" width="28.625" style="12" customWidth="1"/>
    <col min="16133" max="16135" width="8.625" style="12" customWidth="1"/>
    <col min="16136" max="16136" width="14.625" style="12" customWidth="1"/>
    <col min="16137" max="16384" width="9" style="12"/>
  </cols>
  <sheetData>
    <row r="1" spans="1:8" s="3" customFormat="1" ht="18.75">
      <c r="A1" s="1"/>
      <c r="B1" s="2"/>
      <c r="C1" s="2"/>
      <c r="D1" s="2"/>
      <c r="H1" s="2"/>
    </row>
    <row r="2" spans="1:8" s="3" customFormat="1" ht="18.75">
      <c r="A2" s="28"/>
      <c r="B2" s="28"/>
      <c r="C2" s="28"/>
      <c r="D2" s="28"/>
      <c r="H2" s="2"/>
    </row>
    <row r="3" spans="1:8" s="4" customFormat="1" ht="21.75" customHeight="1">
      <c r="A3" s="29" t="s">
        <v>0</v>
      </c>
      <c r="B3" s="29"/>
      <c r="C3" s="29"/>
      <c r="D3" s="29"/>
      <c r="E3" s="29"/>
      <c r="F3" s="29"/>
      <c r="G3" s="29"/>
      <c r="H3" s="29"/>
    </row>
    <row r="4" spans="1:8" s="4" customFormat="1" ht="21.75" customHeight="1">
      <c r="A4" s="29" t="s">
        <v>1</v>
      </c>
      <c r="B4" s="29"/>
      <c r="C4" s="29"/>
      <c r="D4" s="29"/>
      <c r="E4" s="29"/>
      <c r="F4" s="29"/>
      <c r="G4" s="29"/>
      <c r="H4" s="29"/>
    </row>
    <row r="5" spans="1:8" s="5" customFormat="1" ht="24.75" customHeight="1">
      <c r="A5" s="30" t="s">
        <v>547</v>
      </c>
      <c r="B5" s="30"/>
      <c r="C5" s="30"/>
      <c r="D5" s="30"/>
      <c r="E5" s="30"/>
      <c r="F5" s="30"/>
      <c r="G5" s="30"/>
      <c r="H5" s="30"/>
    </row>
    <row r="6" spans="1:8" s="8" customFormat="1" ht="27" customHeight="1">
      <c r="A6" s="6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 s="7" t="s">
        <v>7</v>
      </c>
      <c r="G6" s="7" t="s">
        <v>8</v>
      </c>
      <c r="H6" s="6" t="s">
        <v>9</v>
      </c>
    </row>
    <row r="7" spans="1:8">
      <c r="A7" s="9">
        <v>1</v>
      </c>
      <c r="B7" s="63" t="s">
        <v>548</v>
      </c>
      <c r="C7" s="63" t="s">
        <v>40</v>
      </c>
      <c r="D7" s="63" t="s">
        <v>549</v>
      </c>
      <c r="E7" s="9">
        <v>93</v>
      </c>
      <c r="F7" s="64">
        <f t="shared" ref="F7:F70" si="0">E7*100/120</f>
        <v>77.5</v>
      </c>
      <c r="G7" s="9">
        <v>1</v>
      </c>
      <c r="H7" s="9" t="str">
        <f>IF(F7&gt;=80,"ยอดเยี่ยม",IF(F7&gt;=70,"ดีเด่น",IF(F7&gt;=60,"ดี",IF(F7&gt;=50,"ชมเชย",IF(F7&lt;50,"ร่วมกิจกรรม")))))</f>
        <v>ดีเด่น</v>
      </c>
    </row>
    <row r="8" spans="1:8">
      <c r="A8" s="9">
        <v>2</v>
      </c>
      <c r="B8" s="63" t="s">
        <v>550</v>
      </c>
      <c r="C8" s="63" t="s">
        <v>40</v>
      </c>
      <c r="D8" s="63" t="s">
        <v>551</v>
      </c>
      <c r="E8" s="9">
        <v>84</v>
      </c>
      <c r="F8" s="64">
        <f t="shared" si="0"/>
        <v>70</v>
      </c>
      <c r="G8" s="9">
        <v>2</v>
      </c>
      <c r="H8" s="9" t="str">
        <f t="shared" ref="H8:H71" si="1">IF(F8&gt;=80,"ยอดเยี่ยม",IF(F8&gt;=70,"ดีเด่น",IF(F8&gt;=60,"ดี",IF(F8&gt;=50,"ชมเชย",IF(F8&lt;50,"ร่วมกิจกรรม")))))</f>
        <v>ดีเด่น</v>
      </c>
    </row>
    <row r="9" spans="1:8">
      <c r="A9" s="9">
        <v>3</v>
      </c>
      <c r="B9" s="63" t="s">
        <v>552</v>
      </c>
      <c r="C9" s="63" t="s">
        <v>40</v>
      </c>
      <c r="D9" s="63" t="s">
        <v>553</v>
      </c>
      <c r="E9" s="9">
        <v>78</v>
      </c>
      <c r="F9" s="64">
        <f t="shared" si="0"/>
        <v>65</v>
      </c>
      <c r="G9" s="9">
        <v>3</v>
      </c>
      <c r="H9" s="9" t="str">
        <f t="shared" si="1"/>
        <v>ดี</v>
      </c>
    </row>
    <row r="10" spans="1:8">
      <c r="A10" s="9">
        <v>4</v>
      </c>
      <c r="B10" s="17" t="s">
        <v>554</v>
      </c>
      <c r="C10" s="17" t="s">
        <v>51</v>
      </c>
      <c r="D10" s="17" t="s">
        <v>555</v>
      </c>
      <c r="E10" s="9">
        <v>76</v>
      </c>
      <c r="F10" s="64">
        <f t="shared" si="0"/>
        <v>63.333333333333336</v>
      </c>
      <c r="G10" s="9">
        <v>4</v>
      </c>
      <c r="H10" s="9" t="str">
        <f t="shared" si="1"/>
        <v>ดี</v>
      </c>
    </row>
    <row r="11" spans="1:8">
      <c r="A11" s="9">
        <v>5</v>
      </c>
      <c r="B11" s="65" t="s">
        <v>556</v>
      </c>
      <c r="C11" s="65" t="s">
        <v>26</v>
      </c>
      <c r="D11" s="65" t="s">
        <v>557</v>
      </c>
      <c r="E11" s="9">
        <v>75</v>
      </c>
      <c r="F11" s="64">
        <f t="shared" si="0"/>
        <v>62.5</v>
      </c>
      <c r="G11" s="9">
        <v>5</v>
      </c>
      <c r="H11" s="9" t="str">
        <f t="shared" si="1"/>
        <v>ดี</v>
      </c>
    </row>
    <row r="12" spans="1:8">
      <c r="A12" s="9">
        <v>6</v>
      </c>
      <c r="B12" s="65" t="s">
        <v>558</v>
      </c>
      <c r="C12" s="65" t="s">
        <v>38</v>
      </c>
      <c r="D12" s="65" t="s">
        <v>559</v>
      </c>
      <c r="E12" s="9">
        <v>75</v>
      </c>
      <c r="F12" s="64">
        <f t="shared" si="0"/>
        <v>62.5</v>
      </c>
      <c r="G12" s="9">
        <v>5</v>
      </c>
      <c r="H12" s="9" t="str">
        <f t="shared" si="1"/>
        <v>ดี</v>
      </c>
    </row>
    <row r="13" spans="1:8">
      <c r="A13" s="9">
        <v>7</v>
      </c>
      <c r="B13" s="63" t="s">
        <v>560</v>
      </c>
      <c r="C13" s="63" t="s">
        <v>40</v>
      </c>
      <c r="D13" s="63" t="s">
        <v>551</v>
      </c>
      <c r="E13" s="9">
        <v>75</v>
      </c>
      <c r="F13" s="64">
        <f t="shared" si="0"/>
        <v>62.5</v>
      </c>
      <c r="G13" s="9">
        <v>5</v>
      </c>
      <c r="H13" s="9" t="str">
        <f t="shared" si="1"/>
        <v>ดี</v>
      </c>
    </row>
    <row r="14" spans="1:8">
      <c r="A14" s="9">
        <v>8</v>
      </c>
      <c r="B14" s="63" t="s">
        <v>561</v>
      </c>
      <c r="C14" s="63" t="s">
        <v>40</v>
      </c>
      <c r="D14" s="63" t="s">
        <v>171</v>
      </c>
      <c r="E14" s="9">
        <v>75</v>
      </c>
      <c r="F14" s="64">
        <f t="shared" si="0"/>
        <v>62.5</v>
      </c>
      <c r="G14" s="9">
        <v>5</v>
      </c>
      <c r="H14" s="9" t="str">
        <f t="shared" si="1"/>
        <v>ดี</v>
      </c>
    </row>
    <row r="15" spans="1:8">
      <c r="A15" s="9">
        <v>9</v>
      </c>
      <c r="B15" s="13" t="s">
        <v>562</v>
      </c>
      <c r="C15" s="13" t="s">
        <v>22</v>
      </c>
      <c r="D15" s="13" t="s">
        <v>563</v>
      </c>
      <c r="E15" s="9">
        <v>74</v>
      </c>
      <c r="F15" s="64">
        <f t="shared" si="0"/>
        <v>61.666666666666664</v>
      </c>
      <c r="G15" s="9">
        <v>9</v>
      </c>
      <c r="H15" s="9" t="str">
        <f t="shared" si="1"/>
        <v>ดี</v>
      </c>
    </row>
    <row r="16" spans="1:8">
      <c r="A16" s="9">
        <v>10</v>
      </c>
      <c r="B16" s="13" t="s">
        <v>564</v>
      </c>
      <c r="C16" s="13" t="s">
        <v>17</v>
      </c>
      <c r="D16" s="13" t="s">
        <v>87</v>
      </c>
      <c r="E16" s="9">
        <v>73</v>
      </c>
      <c r="F16" s="64">
        <f t="shared" si="0"/>
        <v>60.833333333333336</v>
      </c>
      <c r="G16" s="9">
        <v>10</v>
      </c>
      <c r="H16" s="9" t="str">
        <f t="shared" si="1"/>
        <v>ดี</v>
      </c>
    </row>
    <row r="17" spans="1:8">
      <c r="A17" s="9">
        <v>11</v>
      </c>
      <c r="B17" s="63" t="s">
        <v>565</v>
      </c>
      <c r="C17" s="63" t="s">
        <v>40</v>
      </c>
      <c r="D17" s="63" t="s">
        <v>551</v>
      </c>
      <c r="E17" s="9">
        <v>73</v>
      </c>
      <c r="F17" s="64">
        <f t="shared" si="0"/>
        <v>60.833333333333336</v>
      </c>
      <c r="G17" s="9">
        <v>10</v>
      </c>
      <c r="H17" s="9" t="str">
        <f t="shared" si="1"/>
        <v>ดี</v>
      </c>
    </row>
    <row r="18" spans="1:8">
      <c r="A18" s="9">
        <v>12</v>
      </c>
      <c r="B18" s="63" t="s">
        <v>566</v>
      </c>
      <c r="C18" s="63" t="s">
        <v>40</v>
      </c>
      <c r="D18" s="63" t="s">
        <v>553</v>
      </c>
      <c r="E18" s="9">
        <v>72</v>
      </c>
      <c r="F18" s="64">
        <f t="shared" si="0"/>
        <v>60</v>
      </c>
      <c r="G18" s="9">
        <v>12</v>
      </c>
      <c r="H18" s="9" t="str">
        <f t="shared" si="1"/>
        <v>ดี</v>
      </c>
    </row>
    <row r="19" spans="1:8">
      <c r="A19" s="9">
        <v>13</v>
      </c>
      <c r="B19" s="63" t="s">
        <v>567</v>
      </c>
      <c r="C19" s="63" t="s">
        <v>40</v>
      </c>
      <c r="D19" s="63" t="s">
        <v>568</v>
      </c>
      <c r="E19" s="9">
        <v>72</v>
      </c>
      <c r="F19" s="64">
        <f t="shared" si="0"/>
        <v>60</v>
      </c>
      <c r="G19" s="9">
        <v>12</v>
      </c>
      <c r="H19" s="9" t="str">
        <f t="shared" si="1"/>
        <v>ดี</v>
      </c>
    </row>
    <row r="20" spans="1:8">
      <c r="A20" s="9">
        <v>14</v>
      </c>
      <c r="B20" s="63" t="s">
        <v>569</v>
      </c>
      <c r="C20" s="63" t="s">
        <v>40</v>
      </c>
      <c r="D20" s="63" t="s">
        <v>568</v>
      </c>
      <c r="E20" s="9">
        <v>72</v>
      </c>
      <c r="F20" s="64">
        <f t="shared" si="0"/>
        <v>60</v>
      </c>
      <c r="G20" s="9">
        <v>12</v>
      </c>
      <c r="H20" s="9" t="str">
        <f t="shared" si="1"/>
        <v>ดี</v>
      </c>
    </row>
    <row r="21" spans="1:8">
      <c r="A21" s="9">
        <v>15</v>
      </c>
      <c r="B21" s="17" t="s">
        <v>570</v>
      </c>
      <c r="C21" s="17" t="s">
        <v>51</v>
      </c>
      <c r="D21" s="17" t="s">
        <v>571</v>
      </c>
      <c r="E21" s="9">
        <v>71</v>
      </c>
      <c r="F21" s="64">
        <f t="shared" si="0"/>
        <v>59.166666666666664</v>
      </c>
      <c r="G21" s="9">
        <v>15</v>
      </c>
      <c r="H21" s="9" t="str">
        <f t="shared" si="1"/>
        <v>ชมเชย</v>
      </c>
    </row>
    <row r="22" spans="1:8">
      <c r="A22" s="9">
        <v>16</v>
      </c>
      <c r="B22" s="13" t="s">
        <v>572</v>
      </c>
      <c r="C22" s="13" t="s">
        <v>13</v>
      </c>
      <c r="D22" s="13" t="s">
        <v>71</v>
      </c>
      <c r="E22" s="9">
        <v>71</v>
      </c>
      <c r="F22" s="64">
        <f t="shared" si="0"/>
        <v>59.166666666666664</v>
      </c>
      <c r="G22" s="9">
        <v>15</v>
      </c>
      <c r="H22" s="9" t="str">
        <f t="shared" si="1"/>
        <v>ชมเชย</v>
      </c>
    </row>
    <row r="23" spans="1:8">
      <c r="A23" s="9">
        <v>17</v>
      </c>
      <c r="B23" s="17" t="s">
        <v>573</v>
      </c>
      <c r="C23" s="17" t="s">
        <v>51</v>
      </c>
      <c r="D23" s="17" t="s">
        <v>555</v>
      </c>
      <c r="E23" s="9">
        <v>70</v>
      </c>
      <c r="F23" s="64">
        <f t="shared" si="0"/>
        <v>58.333333333333336</v>
      </c>
      <c r="G23" s="9">
        <v>17</v>
      </c>
      <c r="H23" s="9" t="str">
        <f t="shared" si="1"/>
        <v>ชมเชย</v>
      </c>
    </row>
    <row r="24" spans="1:8">
      <c r="A24" s="9">
        <v>18</v>
      </c>
      <c r="B24" s="65" t="s">
        <v>574</v>
      </c>
      <c r="C24" s="65" t="s">
        <v>38</v>
      </c>
      <c r="D24" s="65" t="s">
        <v>559</v>
      </c>
      <c r="E24" s="9">
        <v>70</v>
      </c>
      <c r="F24" s="64">
        <f t="shared" si="0"/>
        <v>58.333333333333336</v>
      </c>
      <c r="G24" s="9">
        <v>17</v>
      </c>
      <c r="H24" s="9" t="str">
        <f t="shared" si="1"/>
        <v>ชมเชย</v>
      </c>
    </row>
    <row r="25" spans="1:8">
      <c r="A25" s="9">
        <v>19</v>
      </c>
      <c r="B25" s="63" t="s">
        <v>575</v>
      </c>
      <c r="C25" s="63" t="s">
        <v>40</v>
      </c>
      <c r="D25" s="63" t="s">
        <v>576</v>
      </c>
      <c r="E25" s="9">
        <v>70</v>
      </c>
      <c r="F25" s="64">
        <f t="shared" si="0"/>
        <v>58.333333333333336</v>
      </c>
      <c r="G25" s="9">
        <v>17</v>
      </c>
      <c r="H25" s="9" t="str">
        <f t="shared" si="1"/>
        <v>ชมเชย</v>
      </c>
    </row>
    <row r="26" spans="1:8">
      <c r="A26" s="9">
        <v>20</v>
      </c>
      <c r="B26" s="13" t="s">
        <v>577</v>
      </c>
      <c r="C26" s="13" t="s">
        <v>22</v>
      </c>
      <c r="D26" s="13" t="s">
        <v>563</v>
      </c>
      <c r="E26" s="9">
        <v>69</v>
      </c>
      <c r="F26" s="64">
        <f t="shared" si="0"/>
        <v>57.5</v>
      </c>
      <c r="G26" s="9">
        <v>20</v>
      </c>
      <c r="H26" s="9" t="str">
        <f t="shared" si="1"/>
        <v>ชมเชย</v>
      </c>
    </row>
    <row r="27" spans="1:8">
      <c r="A27" s="9">
        <v>21</v>
      </c>
      <c r="B27" s="13" t="s">
        <v>578</v>
      </c>
      <c r="C27" s="13" t="s">
        <v>23</v>
      </c>
      <c r="D27" s="13" t="s">
        <v>579</v>
      </c>
      <c r="E27" s="9">
        <v>67</v>
      </c>
      <c r="F27" s="64">
        <f t="shared" si="0"/>
        <v>55.833333333333336</v>
      </c>
      <c r="G27" s="9">
        <v>21</v>
      </c>
      <c r="H27" s="9" t="str">
        <f t="shared" si="1"/>
        <v>ชมเชย</v>
      </c>
    </row>
    <row r="28" spans="1:8">
      <c r="A28" s="9">
        <v>22</v>
      </c>
      <c r="B28" s="13" t="s">
        <v>580</v>
      </c>
      <c r="C28" s="13" t="s">
        <v>19</v>
      </c>
      <c r="D28" s="13" t="s">
        <v>94</v>
      </c>
      <c r="E28" s="9">
        <v>66</v>
      </c>
      <c r="F28" s="64">
        <f t="shared" si="0"/>
        <v>55</v>
      </c>
      <c r="G28" s="9">
        <v>22</v>
      </c>
      <c r="H28" s="9" t="str">
        <f t="shared" si="1"/>
        <v>ชมเชย</v>
      </c>
    </row>
    <row r="29" spans="1:8">
      <c r="A29" s="9">
        <v>23</v>
      </c>
      <c r="B29" s="63" t="s">
        <v>581</v>
      </c>
      <c r="C29" s="63" t="s">
        <v>40</v>
      </c>
      <c r="D29" s="63" t="s">
        <v>549</v>
      </c>
      <c r="E29" s="9">
        <v>66</v>
      </c>
      <c r="F29" s="64">
        <f t="shared" si="0"/>
        <v>55</v>
      </c>
      <c r="G29" s="9">
        <v>22</v>
      </c>
      <c r="H29" s="9" t="str">
        <f t="shared" si="1"/>
        <v>ชมเชย</v>
      </c>
    </row>
    <row r="30" spans="1:8">
      <c r="A30" s="9">
        <v>24</v>
      </c>
      <c r="B30" s="13" t="s">
        <v>582</v>
      </c>
      <c r="C30" s="13" t="s">
        <v>280</v>
      </c>
      <c r="D30" s="13" t="s">
        <v>583</v>
      </c>
      <c r="E30" s="9">
        <v>65</v>
      </c>
      <c r="F30" s="64">
        <f t="shared" si="0"/>
        <v>54.166666666666664</v>
      </c>
      <c r="G30" s="9">
        <v>24</v>
      </c>
      <c r="H30" s="9" t="str">
        <f t="shared" si="1"/>
        <v>ชมเชย</v>
      </c>
    </row>
    <row r="31" spans="1:8">
      <c r="A31" s="9">
        <v>25</v>
      </c>
      <c r="B31" s="13" t="s">
        <v>584</v>
      </c>
      <c r="C31" s="13" t="s">
        <v>17</v>
      </c>
      <c r="D31" s="13" t="s">
        <v>87</v>
      </c>
      <c r="E31" s="9">
        <v>64</v>
      </c>
      <c r="F31" s="64">
        <f t="shared" si="0"/>
        <v>53.333333333333336</v>
      </c>
      <c r="G31" s="9">
        <v>25</v>
      </c>
      <c r="H31" s="9" t="str">
        <f t="shared" si="1"/>
        <v>ชมเชย</v>
      </c>
    </row>
    <row r="32" spans="1:8">
      <c r="A32" s="9">
        <v>26</v>
      </c>
      <c r="B32" s="63" t="s">
        <v>585</v>
      </c>
      <c r="C32" s="63" t="s">
        <v>40</v>
      </c>
      <c r="D32" s="63" t="s">
        <v>568</v>
      </c>
      <c r="E32" s="9">
        <v>63</v>
      </c>
      <c r="F32" s="64">
        <f t="shared" si="0"/>
        <v>52.5</v>
      </c>
      <c r="G32" s="9">
        <v>26</v>
      </c>
      <c r="H32" s="9" t="str">
        <f t="shared" si="1"/>
        <v>ชมเชย</v>
      </c>
    </row>
    <row r="33" spans="1:8">
      <c r="A33" s="9">
        <v>27</v>
      </c>
      <c r="B33" s="17" t="s">
        <v>586</v>
      </c>
      <c r="C33" s="17" t="s">
        <v>42</v>
      </c>
      <c r="D33" s="17" t="s">
        <v>587</v>
      </c>
      <c r="E33" s="9">
        <v>62</v>
      </c>
      <c r="F33" s="64">
        <f t="shared" si="0"/>
        <v>51.666666666666664</v>
      </c>
      <c r="G33" s="9">
        <v>27</v>
      </c>
      <c r="H33" s="9" t="str">
        <f t="shared" si="1"/>
        <v>ชมเชย</v>
      </c>
    </row>
    <row r="34" spans="1:8">
      <c r="A34" s="9">
        <v>28</v>
      </c>
      <c r="B34" s="17" t="s">
        <v>588</v>
      </c>
      <c r="C34" s="17" t="s">
        <v>42</v>
      </c>
      <c r="D34" s="17" t="s">
        <v>587</v>
      </c>
      <c r="E34" s="9">
        <v>61</v>
      </c>
      <c r="F34" s="64">
        <f t="shared" si="0"/>
        <v>50.833333333333336</v>
      </c>
      <c r="G34" s="9">
        <v>28</v>
      </c>
      <c r="H34" s="9" t="str">
        <f t="shared" si="1"/>
        <v>ชมเชย</v>
      </c>
    </row>
    <row r="35" spans="1:8">
      <c r="A35" s="9">
        <v>29</v>
      </c>
      <c r="B35" s="17" t="s">
        <v>589</v>
      </c>
      <c r="C35" s="17" t="s">
        <v>43</v>
      </c>
      <c r="D35" s="17" t="s">
        <v>590</v>
      </c>
      <c r="E35" s="9">
        <v>61</v>
      </c>
      <c r="F35" s="64">
        <f t="shared" si="0"/>
        <v>50.833333333333336</v>
      </c>
      <c r="G35" s="9">
        <v>28</v>
      </c>
      <c r="H35" s="9" t="str">
        <f t="shared" si="1"/>
        <v>ชมเชย</v>
      </c>
    </row>
    <row r="36" spans="1:8">
      <c r="A36" s="9">
        <v>30</v>
      </c>
      <c r="B36" s="13" t="s">
        <v>591</v>
      </c>
      <c r="C36" s="13" t="s">
        <v>13</v>
      </c>
      <c r="D36" s="13" t="s">
        <v>592</v>
      </c>
      <c r="E36" s="9">
        <v>61</v>
      </c>
      <c r="F36" s="64">
        <f t="shared" si="0"/>
        <v>50.833333333333336</v>
      </c>
      <c r="G36" s="9">
        <v>28</v>
      </c>
      <c r="H36" s="9" t="str">
        <f t="shared" si="1"/>
        <v>ชมเชย</v>
      </c>
    </row>
    <row r="37" spans="1:8">
      <c r="A37" s="9">
        <v>31</v>
      </c>
      <c r="B37" s="65" t="s">
        <v>593</v>
      </c>
      <c r="C37" s="65" t="s">
        <v>32</v>
      </c>
      <c r="D37" s="65" t="s">
        <v>594</v>
      </c>
      <c r="E37" s="9">
        <v>60</v>
      </c>
      <c r="F37" s="64">
        <f t="shared" si="0"/>
        <v>50</v>
      </c>
      <c r="G37" s="9">
        <v>31</v>
      </c>
      <c r="H37" s="9" t="str">
        <f t="shared" si="1"/>
        <v>ชมเชย</v>
      </c>
    </row>
    <row r="38" spans="1:8">
      <c r="A38" s="9">
        <v>32</v>
      </c>
      <c r="B38" s="13" t="s">
        <v>595</v>
      </c>
      <c r="C38" s="13" t="s">
        <v>11</v>
      </c>
      <c r="D38" s="13" t="s">
        <v>596</v>
      </c>
      <c r="E38" s="9">
        <v>60</v>
      </c>
      <c r="F38" s="64">
        <f t="shared" si="0"/>
        <v>50</v>
      </c>
      <c r="G38" s="9">
        <v>31</v>
      </c>
      <c r="H38" s="9" t="str">
        <f t="shared" si="1"/>
        <v>ชมเชย</v>
      </c>
    </row>
    <row r="39" spans="1:8">
      <c r="A39" s="9">
        <v>33</v>
      </c>
      <c r="B39" s="13" t="s">
        <v>597</v>
      </c>
      <c r="C39" s="13" t="s">
        <v>22</v>
      </c>
      <c r="D39" s="13" t="s">
        <v>563</v>
      </c>
      <c r="E39" s="9">
        <v>59</v>
      </c>
      <c r="F39" s="64">
        <f t="shared" si="0"/>
        <v>49.166666666666664</v>
      </c>
      <c r="G39" s="9">
        <v>33</v>
      </c>
      <c r="H39" s="9" t="str">
        <f t="shared" si="1"/>
        <v>ร่วมกิจกรรม</v>
      </c>
    </row>
    <row r="40" spans="1:8">
      <c r="A40" s="9">
        <v>34</v>
      </c>
      <c r="B40" s="65" t="s">
        <v>598</v>
      </c>
      <c r="C40" s="65" t="s">
        <v>36</v>
      </c>
      <c r="D40" s="65" t="s">
        <v>599</v>
      </c>
      <c r="E40" s="9">
        <v>59</v>
      </c>
      <c r="F40" s="64">
        <f t="shared" si="0"/>
        <v>49.166666666666664</v>
      </c>
      <c r="G40" s="9">
        <v>33</v>
      </c>
      <c r="H40" s="9" t="str">
        <f t="shared" si="1"/>
        <v>ร่วมกิจกรรม</v>
      </c>
    </row>
    <row r="41" spans="1:8">
      <c r="A41" s="9">
        <v>35</v>
      </c>
      <c r="B41" s="13" t="s">
        <v>600</v>
      </c>
      <c r="C41" s="13" t="s">
        <v>23</v>
      </c>
      <c r="D41" s="13" t="s">
        <v>579</v>
      </c>
      <c r="E41" s="9">
        <v>58</v>
      </c>
      <c r="F41" s="64">
        <f t="shared" si="0"/>
        <v>48.333333333333336</v>
      </c>
      <c r="G41" s="9">
        <v>35</v>
      </c>
      <c r="H41" s="9" t="str">
        <f t="shared" si="1"/>
        <v>ร่วมกิจกรรม</v>
      </c>
    </row>
    <row r="42" spans="1:8">
      <c r="A42" s="9">
        <v>36</v>
      </c>
      <c r="B42" s="65" t="s">
        <v>601</v>
      </c>
      <c r="C42" s="65" t="s">
        <v>36</v>
      </c>
      <c r="D42" s="65" t="s">
        <v>599</v>
      </c>
      <c r="E42" s="9">
        <v>57</v>
      </c>
      <c r="F42" s="64">
        <f t="shared" si="0"/>
        <v>47.5</v>
      </c>
      <c r="G42" s="9">
        <v>36</v>
      </c>
      <c r="H42" s="9" t="str">
        <f t="shared" si="1"/>
        <v>ร่วมกิจกรรม</v>
      </c>
    </row>
    <row r="43" spans="1:8">
      <c r="A43" s="9">
        <v>37</v>
      </c>
      <c r="B43" s="65" t="s">
        <v>602</v>
      </c>
      <c r="C43" s="65" t="s">
        <v>26</v>
      </c>
      <c r="D43" s="65" t="s">
        <v>557</v>
      </c>
      <c r="E43" s="9">
        <v>57</v>
      </c>
      <c r="F43" s="64">
        <f t="shared" si="0"/>
        <v>47.5</v>
      </c>
      <c r="G43" s="9">
        <v>36</v>
      </c>
      <c r="H43" s="9" t="str">
        <f t="shared" si="1"/>
        <v>ร่วมกิจกรรม</v>
      </c>
    </row>
    <row r="44" spans="1:8">
      <c r="A44" s="9">
        <v>38</v>
      </c>
      <c r="B44" s="65" t="s">
        <v>603</v>
      </c>
      <c r="C44" s="65" t="s">
        <v>34</v>
      </c>
      <c r="D44" s="65" t="s">
        <v>604</v>
      </c>
      <c r="E44" s="9">
        <v>57</v>
      </c>
      <c r="F44" s="64">
        <f t="shared" si="0"/>
        <v>47.5</v>
      </c>
      <c r="G44" s="9">
        <v>36</v>
      </c>
      <c r="H44" s="9" t="str">
        <f t="shared" si="1"/>
        <v>ร่วมกิจกรรม</v>
      </c>
    </row>
    <row r="45" spans="1:8">
      <c r="A45" s="9">
        <v>39</v>
      </c>
      <c r="B45" s="13" t="s">
        <v>605</v>
      </c>
      <c r="C45" s="13" t="s">
        <v>24</v>
      </c>
      <c r="D45" s="13" t="s">
        <v>606</v>
      </c>
      <c r="E45" s="9">
        <v>56</v>
      </c>
      <c r="F45" s="64">
        <f t="shared" si="0"/>
        <v>46.666666666666664</v>
      </c>
      <c r="G45" s="9">
        <v>39</v>
      </c>
      <c r="H45" s="9" t="str">
        <f t="shared" si="1"/>
        <v>ร่วมกิจกรรม</v>
      </c>
    </row>
    <row r="46" spans="1:8">
      <c r="A46" s="9">
        <v>40</v>
      </c>
      <c r="B46" s="17" t="s">
        <v>607</v>
      </c>
      <c r="C46" s="17" t="s">
        <v>53</v>
      </c>
      <c r="D46" s="17" t="s">
        <v>608</v>
      </c>
      <c r="E46" s="9">
        <v>56</v>
      </c>
      <c r="F46" s="64">
        <f t="shared" si="0"/>
        <v>46.666666666666664</v>
      </c>
      <c r="G46" s="9">
        <v>39</v>
      </c>
      <c r="H46" s="9" t="str">
        <f t="shared" si="1"/>
        <v>ร่วมกิจกรรม</v>
      </c>
    </row>
    <row r="47" spans="1:8">
      <c r="A47" s="9">
        <v>41</v>
      </c>
      <c r="B47" s="17" t="s">
        <v>609</v>
      </c>
      <c r="C47" s="63" t="s">
        <v>40</v>
      </c>
      <c r="D47" s="63" t="s">
        <v>171</v>
      </c>
      <c r="E47" s="9">
        <v>56</v>
      </c>
      <c r="F47" s="64">
        <f t="shared" si="0"/>
        <v>46.666666666666664</v>
      </c>
      <c r="G47" s="9">
        <v>39</v>
      </c>
      <c r="H47" s="9" t="str">
        <f t="shared" si="1"/>
        <v>ร่วมกิจกรรม</v>
      </c>
    </row>
    <row r="48" spans="1:8">
      <c r="A48" s="9">
        <v>42</v>
      </c>
      <c r="B48" s="13" t="s">
        <v>610</v>
      </c>
      <c r="C48" s="13" t="s">
        <v>10</v>
      </c>
      <c r="D48" s="13" t="s">
        <v>611</v>
      </c>
      <c r="E48" s="9">
        <v>55</v>
      </c>
      <c r="F48" s="64">
        <f t="shared" si="0"/>
        <v>45.833333333333336</v>
      </c>
      <c r="G48" s="9">
        <v>42</v>
      </c>
      <c r="H48" s="9" t="str">
        <f t="shared" si="1"/>
        <v>ร่วมกิจกรรม</v>
      </c>
    </row>
    <row r="49" spans="1:8">
      <c r="A49" s="9">
        <v>43</v>
      </c>
      <c r="B49" s="13" t="s">
        <v>612</v>
      </c>
      <c r="C49" s="13" t="s">
        <v>13</v>
      </c>
      <c r="D49" s="13" t="s">
        <v>73</v>
      </c>
      <c r="E49" s="9">
        <v>55</v>
      </c>
      <c r="F49" s="64">
        <f t="shared" si="0"/>
        <v>45.833333333333336</v>
      </c>
      <c r="G49" s="9">
        <v>42</v>
      </c>
      <c r="H49" s="9" t="str">
        <f t="shared" si="1"/>
        <v>ร่วมกิจกรรม</v>
      </c>
    </row>
    <row r="50" spans="1:8">
      <c r="A50" s="9">
        <v>44</v>
      </c>
      <c r="B50" s="17" t="s">
        <v>613</v>
      </c>
      <c r="C50" s="63" t="s">
        <v>40</v>
      </c>
      <c r="D50" s="63" t="s">
        <v>553</v>
      </c>
      <c r="E50" s="9">
        <v>55</v>
      </c>
      <c r="F50" s="64">
        <f t="shared" si="0"/>
        <v>45.833333333333336</v>
      </c>
      <c r="G50" s="9">
        <v>42</v>
      </c>
      <c r="H50" s="9" t="str">
        <f t="shared" si="1"/>
        <v>ร่วมกิจกรรม</v>
      </c>
    </row>
    <row r="51" spans="1:8">
      <c r="A51" s="9">
        <v>45</v>
      </c>
      <c r="B51" s="17" t="s">
        <v>614</v>
      </c>
      <c r="C51" s="17" t="s">
        <v>42</v>
      </c>
      <c r="D51" s="17" t="s">
        <v>587</v>
      </c>
      <c r="E51" s="9">
        <v>54</v>
      </c>
      <c r="F51" s="64">
        <f t="shared" si="0"/>
        <v>45</v>
      </c>
      <c r="G51" s="9">
        <v>45</v>
      </c>
      <c r="H51" s="9" t="str">
        <f t="shared" si="1"/>
        <v>ร่วมกิจกรรม</v>
      </c>
    </row>
    <row r="52" spans="1:8">
      <c r="A52" s="9">
        <v>46</v>
      </c>
      <c r="B52" s="13" t="s">
        <v>615</v>
      </c>
      <c r="C52" s="13" t="s">
        <v>17</v>
      </c>
      <c r="D52" s="13" t="s">
        <v>87</v>
      </c>
      <c r="E52" s="9">
        <v>54</v>
      </c>
      <c r="F52" s="64">
        <f t="shared" si="0"/>
        <v>45</v>
      </c>
      <c r="G52" s="9">
        <v>45</v>
      </c>
      <c r="H52" s="9" t="str">
        <f t="shared" si="1"/>
        <v>ร่วมกิจกรรม</v>
      </c>
    </row>
    <row r="53" spans="1:8">
      <c r="A53" s="9">
        <v>47</v>
      </c>
      <c r="B53" s="17" t="s">
        <v>616</v>
      </c>
      <c r="C53" s="17" t="s">
        <v>30</v>
      </c>
      <c r="D53" s="17" t="s">
        <v>617</v>
      </c>
      <c r="E53" s="9">
        <v>54</v>
      </c>
      <c r="F53" s="64">
        <f t="shared" si="0"/>
        <v>45</v>
      </c>
      <c r="G53" s="9">
        <v>45</v>
      </c>
      <c r="H53" s="9" t="str">
        <f t="shared" si="1"/>
        <v>ร่วมกิจกรรม</v>
      </c>
    </row>
    <row r="54" spans="1:8">
      <c r="A54" s="9">
        <v>48</v>
      </c>
      <c r="B54" s="65" t="s">
        <v>618</v>
      </c>
      <c r="C54" s="65" t="s">
        <v>36</v>
      </c>
      <c r="D54" s="65" t="s">
        <v>599</v>
      </c>
      <c r="E54" s="9">
        <v>53</v>
      </c>
      <c r="F54" s="64">
        <f t="shared" si="0"/>
        <v>44.166666666666664</v>
      </c>
      <c r="G54" s="9">
        <v>48</v>
      </c>
      <c r="H54" s="9" t="str">
        <f t="shared" si="1"/>
        <v>ร่วมกิจกรรม</v>
      </c>
    </row>
    <row r="55" spans="1:8">
      <c r="A55" s="9">
        <v>49</v>
      </c>
      <c r="B55" s="66" t="s">
        <v>619</v>
      </c>
      <c r="C55" s="66" t="s">
        <v>45</v>
      </c>
      <c r="D55" s="66" t="s">
        <v>620</v>
      </c>
      <c r="E55" s="9">
        <v>53</v>
      </c>
      <c r="F55" s="64">
        <f t="shared" si="0"/>
        <v>44.166666666666664</v>
      </c>
      <c r="G55" s="9">
        <v>48</v>
      </c>
      <c r="H55" s="9" t="str">
        <f t="shared" si="1"/>
        <v>ร่วมกิจกรรม</v>
      </c>
    </row>
    <row r="56" spans="1:8">
      <c r="A56" s="9">
        <v>50</v>
      </c>
      <c r="B56" s="13" t="s">
        <v>621</v>
      </c>
      <c r="C56" s="13" t="s">
        <v>280</v>
      </c>
      <c r="D56" s="13" t="s">
        <v>583</v>
      </c>
      <c r="E56" s="9">
        <v>53</v>
      </c>
      <c r="F56" s="64">
        <f t="shared" si="0"/>
        <v>44.166666666666664</v>
      </c>
      <c r="G56" s="9">
        <v>48</v>
      </c>
      <c r="H56" s="9" t="str">
        <f t="shared" si="1"/>
        <v>ร่วมกิจกรรม</v>
      </c>
    </row>
    <row r="57" spans="1:8">
      <c r="A57" s="9">
        <v>51</v>
      </c>
      <c r="B57" s="65" t="s">
        <v>622</v>
      </c>
      <c r="C57" s="65" t="s">
        <v>37</v>
      </c>
      <c r="D57" s="65" t="s">
        <v>623</v>
      </c>
      <c r="E57" s="9">
        <v>53</v>
      </c>
      <c r="F57" s="64">
        <f t="shared" si="0"/>
        <v>44.166666666666664</v>
      </c>
      <c r="G57" s="9">
        <v>48</v>
      </c>
      <c r="H57" s="9" t="str">
        <f t="shared" si="1"/>
        <v>ร่วมกิจกรรม</v>
      </c>
    </row>
    <row r="58" spans="1:8">
      <c r="A58" s="9">
        <v>52</v>
      </c>
      <c r="B58" s="13" t="s">
        <v>624</v>
      </c>
      <c r="C58" s="13" t="s">
        <v>18</v>
      </c>
      <c r="D58" s="13" t="s">
        <v>625</v>
      </c>
      <c r="E58" s="9">
        <v>53</v>
      </c>
      <c r="F58" s="64">
        <f t="shared" si="0"/>
        <v>44.166666666666664</v>
      </c>
      <c r="G58" s="9">
        <v>48</v>
      </c>
      <c r="H58" s="9" t="str">
        <f t="shared" si="1"/>
        <v>ร่วมกิจกรรม</v>
      </c>
    </row>
    <row r="59" spans="1:8">
      <c r="A59" s="9">
        <v>53</v>
      </c>
      <c r="B59" s="67" t="s">
        <v>626</v>
      </c>
      <c r="C59" s="65" t="s">
        <v>29</v>
      </c>
      <c r="D59" s="65" t="s">
        <v>118</v>
      </c>
      <c r="E59" s="9">
        <v>52</v>
      </c>
      <c r="F59" s="64">
        <f t="shared" si="0"/>
        <v>43.333333333333336</v>
      </c>
      <c r="G59" s="9">
        <v>53</v>
      </c>
      <c r="H59" s="9" t="str">
        <f t="shared" si="1"/>
        <v>ร่วมกิจกรรม</v>
      </c>
    </row>
    <row r="60" spans="1:8">
      <c r="A60" s="9">
        <v>54</v>
      </c>
      <c r="B60" s="65" t="s">
        <v>627</v>
      </c>
      <c r="C60" s="13" t="s">
        <v>31</v>
      </c>
      <c r="D60" s="13" t="s">
        <v>628</v>
      </c>
      <c r="E60" s="9">
        <v>52</v>
      </c>
      <c r="F60" s="64">
        <f t="shared" si="0"/>
        <v>43.333333333333336</v>
      </c>
      <c r="G60" s="9">
        <v>53</v>
      </c>
      <c r="H60" s="9" t="str">
        <f t="shared" si="1"/>
        <v>ร่วมกิจกรรม</v>
      </c>
    </row>
    <row r="61" spans="1:8">
      <c r="A61" s="9">
        <v>55</v>
      </c>
      <c r="B61" s="13" t="s">
        <v>629</v>
      </c>
      <c r="C61" s="13" t="s">
        <v>14</v>
      </c>
      <c r="D61" s="13" t="s">
        <v>630</v>
      </c>
      <c r="E61" s="9">
        <v>51</v>
      </c>
      <c r="F61" s="64">
        <f t="shared" si="0"/>
        <v>42.5</v>
      </c>
      <c r="G61" s="9">
        <v>55</v>
      </c>
      <c r="H61" s="9" t="str">
        <f t="shared" si="1"/>
        <v>ร่วมกิจกรรม</v>
      </c>
    </row>
    <row r="62" spans="1:8">
      <c r="A62" s="9">
        <v>56</v>
      </c>
      <c r="B62" s="13" t="s">
        <v>631</v>
      </c>
      <c r="C62" s="13" t="s">
        <v>15</v>
      </c>
      <c r="D62" s="13" t="s">
        <v>632</v>
      </c>
      <c r="E62" s="9">
        <v>51</v>
      </c>
      <c r="F62" s="64">
        <f t="shared" si="0"/>
        <v>42.5</v>
      </c>
      <c r="G62" s="9">
        <v>55</v>
      </c>
      <c r="H62" s="9" t="str">
        <f t="shared" si="1"/>
        <v>ร่วมกิจกรรม</v>
      </c>
    </row>
    <row r="63" spans="1:8">
      <c r="A63" s="9">
        <v>57</v>
      </c>
      <c r="B63" s="17" t="s">
        <v>633</v>
      </c>
      <c r="C63" s="17" t="s">
        <v>43</v>
      </c>
      <c r="D63" s="17" t="s">
        <v>590</v>
      </c>
      <c r="E63" s="9">
        <v>51</v>
      </c>
      <c r="F63" s="64">
        <f t="shared" si="0"/>
        <v>42.5</v>
      </c>
      <c r="G63" s="9">
        <v>55</v>
      </c>
      <c r="H63" s="9" t="str">
        <f t="shared" si="1"/>
        <v>ร่วมกิจกรรม</v>
      </c>
    </row>
    <row r="64" spans="1:8">
      <c r="A64" s="9">
        <v>58</v>
      </c>
      <c r="B64" s="65" t="s">
        <v>634</v>
      </c>
      <c r="C64" s="65" t="s">
        <v>33</v>
      </c>
      <c r="D64" s="65" t="s">
        <v>635</v>
      </c>
      <c r="E64" s="9">
        <v>51</v>
      </c>
      <c r="F64" s="64">
        <f t="shared" si="0"/>
        <v>42.5</v>
      </c>
      <c r="G64" s="9">
        <v>55</v>
      </c>
      <c r="H64" s="9" t="str">
        <f t="shared" si="1"/>
        <v>ร่วมกิจกรรม</v>
      </c>
    </row>
    <row r="65" spans="1:8">
      <c r="A65" s="9">
        <v>59</v>
      </c>
      <c r="B65" s="65" t="s">
        <v>636</v>
      </c>
      <c r="C65" s="65" t="s">
        <v>39</v>
      </c>
      <c r="D65" s="65" t="s">
        <v>637</v>
      </c>
      <c r="E65" s="9">
        <v>50</v>
      </c>
      <c r="F65" s="64">
        <f t="shared" si="0"/>
        <v>41.666666666666664</v>
      </c>
      <c r="G65" s="9">
        <v>59</v>
      </c>
      <c r="H65" s="9" t="str">
        <f t="shared" si="1"/>
        <v>ร่วมกิจกรรม</v>
      </c>
    </row>
    <row r="66" spans="1:8">
      <c r="A66" s="9">
        <v>60</v>
      </c>
      <c r="B66" s="17" t="s">
        <v>638</v>
      </c>
      <c r="C66" s="17" t="s">
        <v>43</v>
      </c>
      <c r="D66" s="17" t="s">
        <v>590</v>
      </c>
      <c r="E66" s="9">
        <v>50</v>
      </c>
      <c r="F66" s="64">
        <f t="shared" si="0"/>
        <v>41.666666666666664</v>
      </c>
      <c r="G66" s="9">
        <v>60</v>
      </c>
      <c r="H66" s="9" t="str">
        <f t="shared" si="1"/>
        <v>ร่วมกิจกรรม</v>
      </c>
    </row>
    <row r="67" spans="1:8">
      <c r="A67" s="9">
        <v>61</v>
      </c>
      <c r="B67" s="17" t="s">
        <v>639</v>
      </c>
      <c r="C67" s="17" t="s">
        <v>212</v>
      </c>
      <c r="D67" s="17" t="s">
        <v>608</v>
      </c>
      <c r="E67" s="9">
        <v>49</v>
      </c>
      <c r="F67" s="64">
        <f t="shared" si="0"/>
        <v>40.833333333333336</v>
      </c>
      <c r="G67" s="9">
        <v>61</v>
      </c>
      <c r="H67" s="9" t="str">
        <f t="shared" si="1"/>
        <v>ร่วมกิจกรรม</v>
      </c>
    </row>
    <row r="68" spans="1:8">
      <c r="A68" s="9">
        <v>62</v>
      </c>
      <c r="B68" s="13" t="s">
        <v>640</v>
      </c>
      <c r="C68" s="13" t="s">
        <v>12</v>
      </c>
      <c r="D68" s="13" t="s">
        <v>65</v>
      </c>
      <c r="E68" s="9">
        <v>49</v>
      </c>
      <c r="F68" s="64">
        <f t="shared" si="0"/>
        <v>40.833333333333336</v>
      </c>
      <c r="G68" s="9">
        <v>61</v>
      </c>
      <c r="H68" s="9" t="str">
        <f t="shared" si="1"/>
        <v>ร่วมกิจกรรม</v>
      </c>
    </row>
    <row r="69" spans="1:8">
      <c r="A69" s="9">
        <v>63</v>
      </c>
      <c r="B69" s="13" t="s">
        <v>641</v>
      </c>
      <c r="C69" s="13" t="s">
        <v>16</v>
      </c>
      <c r="D69" s="13" t="s">
        <v>642</v>
      </c>
      <c r="E69" s="9">
        <v>49</v>
      </c>
      <c r="F69" s="64">
        <f t="shared" si="0"/>
        <v>40.833333333333336</v>
      </c>
      <c r="G69" s="9">
        <v>61</v>
      </c>
      <c r="H69" s="9" t="str">
        <f t="shared" si="1"/>
        <v>ร่วมกิจกรรม</v>
      </c>
    </row>
    <row r="70" spans="1:8">
      <c r="A70" s="9">
        <v>64</v>
      </c>
      <c r="B70" s="17" t="s">
        <v>643</v>
      </c>
      <c r="C70" s="17" t="s">
        <v>41</v>
      </c>
      <c r="D70" s="17" t="s">
        <v>644</v>
      </c>
      <c r="E70" s="9">
        <v>49</v>
      </c>
      <c r="F70" s="64">
        <f t="shared" si="0"/>
        <v>40.833333333333336</v>
      </c>
      <c r="G70" s="9">
        <v>61</v>
      </c>
      <c r="H70" s="9" t="str">
        <f t="shared" si="1"/>
        <v>ร่วมกิจกรรม</v>
      </c>
    </row>
    <row r="71" spans="1:8">
      <c r="A71" s="9">
        <v>65</v>
      </c>
      <c r="B71" s="13" t="s">
        <v>645</v>
      </c>
      <c r="C71" s="13" t="s">
        <v>16</v>
      </c>
      <c r="D71" s="13" t="s">
        <v>642</v>
      </c>
      <c r="E71" s="9">
        <v>48</v>
      </c>
      <c r="F71" s="64">
        <f t="shared" ref="F71:F126" si="2">E71*100/120</f>
        <v>40</v>
      </c>
      <c r="G71" s="9">
        <v>65</v>
      </c>
      <c r="H71" s="9" t="str">
        <f t="shared" si="1"/>
        <v>ร่วมกิจกรรม</v>
      </c>
    </row>
    <row r="72" spans="1:8">
      <c r="A72" s="9">
        <v>66</v>
      </c>
      <c r="B72" s="65" t="s">
        <v>646</v>
      </c>
      <c r="C72" s="65" t="s">
        <v>37</v>
      </c>
      <c r="D72" s="65" t="s">
        <v>623</v>
      </c>
      <c r="E72" s="9">
        <v>48</v>
      </c>
      <c r="F72" s="64">
        <f t="shared" si="2"/>
        <v>40</v>
      </c>
      <c r="G72" s="9">
        <v>65</v>
      </c>
      <c r="H72" s="9" t="str">
        <f t="shared" ref="H72:H126" si="3">IF(F72&gt;=80,"ยอดเยี่ยม",IF(F72&gt;=70,"ดีเด่น",IF(F72&gt;=60,"ดี",IF(F72&gt;=50,"ชมเชย",IF(F72&lt;50,"ร่วมกิจกรรม")))))</f>
        <v>ร่วมกิจกรรม</v>
      </c>
    </row>
    <row r="73" spans="1:8">
      <c r="A73" s="9">
        <v>67</v>
      </c>
      <c r="B73" s="17" t="s">
        <v>647</v>
      </c>
      <c r="C73" s="17" t="s">
        <v>48</v>
      </c>
      <c r="D73" s="17" t="s">
        <v>648</v>
      </c>
      <c r="E73" s="9">
        <v>48</v>
      </c>
      <c r="F73" s="64">
        <f t="shared" si="2"/>
        <v>40</v>
      </c>
      <c r="G73" s="9">
        <v>65</v>
      </c>
      <c r="H73" s="9" t="str">
        <f t="shared" si="3"/>
        <v>ร่วมกิจกรรม</v>
      </c>
    </row>
    <row r="74" spans="1:8">
      <c r="A74" s="9">
        <v>68</v>
      </c>
      <c r="B74" s="13" t="s">
        <v>649</v>
      </c>
      <c r="C74" s="13" t="s">
        <v>14</v>
      </c>
      <c r="D74" s="13" t="s">
        <v>630</v>
      </c>
      <c r="E74" s="9">
        <v>47</v>
      </c>
      <c r="F74" s="64">
        <f t="shared" si="2"/>
        <v>39.166666666666664</v>
      </c>
      <c r="G74" s="9">
        <v>68</v>
      </c>
      <c r="H74" s="9" t="str">
        <f t="shared" si="3"/>
        <v>ร่วมกิจกรรม</v>
      </c>
    </row>
    <row r="75" spans="1:8">
      <c r="A75" s="9">
        <v>69</v>
      </c>
      <c r="B75" s="13" t="s">
        <v>650</v>
      </c>
      <c r="C75" s="13" t="s">
        <v>12</v>
      </c>
      <c r="D75" s="13" t="s">
        <v>65</v>
      </c>
      <c r="E75" s="9">
        <v>47</v>
      </c>
      <c r="F75" s="64">
        <f t="shared" si="2"/>
        <v>39.166666666666664</v>
      </c>
      <c r="G75" s="9">
        <v>68</v>
      </c>
      <c r="H75" s="9" t="str">
        <f t="shared" si="3"/>
        <v>ร่วมกิจกรรม</v>
      </c>
    </row>
    <row r="76" spans="1:8">
      <c r="A76" s="9">
        <v>70</v>
      </c>
      <c r="B76" s="17" t="s">
        <v>651</v>
      </c>
      <c r="C76" s="17" t="s">
        <v>50</v>
      </c>
      <c r="D76" s="17" t="s">
        <v>198</v>
      </c>
      <c r="E76" s="9">
        <v>47</v>
      </c>
      <c r="F76" s="64">
        <f t="shared" si="2"/>
        <v>39.166666666666664</v>
      </c>
      <c r="G76" s="9">
        <v>68</v>
      </c>
      <c r="H76" s="9" t="str">
        <f t="shared" si="3"/>
        <v>ร่วมกิจกรรม</v>
      </c>
    </row>
    <row r="77" spans="1:8">
      <c r="A77" s="9">
        <v>71</v>
      </c>
      <c r="B77" s="17" t="s">
        <v>652</v>
      </c>
      <c r="C77" s="17" t="s">
        <v>46</v>
      </c>
      <c r="D77" s="68" t="s">
        <v>190</v>
      </c>
      <c r="E77" s="9">
        <v>47</v>
      </c>
      <c r="F77" s="64">
        <f t="shared" si="2"/>
        <v>39.166666666666664</v>
      </c>
      <c r="G77" s="9">
        <v>68</v>
      </c>
      <c r="H77" s="9" t="str">
        <f t="shared" si="3"/>
        <v>ร่วมกิจกรรม</v>
      </c>
    </row>
    <row r="78" spans="1:8">
      <c r="A78" s="9">
        <v>72</v>
      </c>
      <c r="B78" s="13" t="s">
        <v>653</v>
      </c>
      <c r="C78" s="13" t="s">
        <v>19</v>
      </c>
      <c r="D78" s="13" t="s">
        <v>94</v>
      </c>
      <c r="E78" s="9">
        <v>47</v>
      </c>
      <c r="F78" s="64">
        <f t="shared" si="2"/>
        <v>39.166666666666664</v>
      </c>
      <c r="G78" s="9">
        <v>68</v>
      </c>
      <c r="H78" s="9" t="str">
        <f t="shared" si="3"/>
        <v>ร่วมกิจกรรม</v>
      </c>
    </row>
    <row r="79" spans="1:8">
      <c r="A79" s="9">
        <v>73</v>
      </c>
      <c r="B79" s="13" t="s">
        <v>654</v>
      </c>
      <c r="C79" s="13" t="s">
        <v>19</v>
      </c>
      <c r="D79" s="13" t="s">
        <v>94</v>
      </c>
      <c r="E79" s="9">
        <v>47</v>
      </c>
      <c r="F79" s="64">
        <f t="shared" si="2"/>
        <v>39.166666666666664</v>
      </c>
      <c r="G79" s="9">
        <v>68</v>
      </c>
      <c r="H79" s="9" t="str">
        <f t="shared" si="3"/>
        <v>ร่วมกิจกรรม</v>
      </c>
    </row>
    <row r="80" spans="1:8">
      <c r="A80" s="9">
        <v>74</v>
      </c>
      <c r="B80" s="65" t="s">
        <v>655</v>
      </c>
      <c r="C80" s="65" t="s">
        <v>38</v>
      </c>
      <c r="D80" s="65" t="s">
        <v>559</v>
      </c>
      <c r="E80" s="9">
        <v>47</v>
      </c>
      <c r="F80" s="64">
        <f t="shared" si="2"/>
        <v>39.166666666666664</v>
      </c>
      <c r="G80" s="9">
        <v>68</v>
      </c>
      <c r="H80" s="9" t="str">
        <f t="shared" si="3"/>
        <v>ร่วมกิจกรรม</v>
      </c>
    </row>
    <row r="81" spans="1:8">
      <c r="A81" s="9">
        <v>75</v>
      </c>
      <c r="B81" s="13" t="s">
        <v>656</v>
      </c>
      <c r="C81" s="13" t="s">
        <v>14</v>
      </c>
      <c r="D81" s="13" t="s">
        <v>630</v>
      </c>
      <c r="E81" s="9">
        <v>46</v>
      </c>
      <c r="F81" s="64">
        <f t="shared" si="2"/>
        <v>38.333333333333336</v>
      </c>
      <c r="G81" s="9">
        <v>75</v>
      </c>
      <c r="H81" s="9" t="str">
        <f t="shared" si="3"/>
        <v>ร่วมกิจกรรม</v>
      </c>
    </row>
    <row r="82" spans="1:8">
      <c r="A82" s="9">
        <v>76</v>
      </c>
      <c r="B82" s="65" t="s">
        <v>657</v>
      </c>
      <c r="C82" s="65" t="s">
        <v>39</v>
      </c>
      <c r="D82" s="65" t="s">
        <v>637</v>
      </c>
      <c r="E82" s="9">
        <v>46</v>
      </c>
      <c r="F82" s="64">
        <f t="shared" si="2"/>
        <v>38.333333333333336</v>
      </c>
      <c r="G82" s="9">
        <v>75</v>
      </c>
      <c r="H82" s="9" t="str">
        <f t="shared" si="3"/>
        <v>ร่วมกิจกรรม</v>
      </c>
    </row>
    <row r="83" spans="1:8">
      <c r="A83" s="9">
        <v>77</v>
      </c>
      <c r="B83" s="65" t="s">
        <v>658</v>
      </c>
      <c r="C83" s="65" t="s">
        <v>34</v>
      </c>
      <c r="D83" s="65" t="s">
        <v>604</v>
      </c>
      <c r="E83" s="9">
        <v>46</v>
      </c>
      <c r="F83" s="64">
        <f t="shared" si="2"/>
        <v>38.333333333333336</v>
      </c>
      <c r="G83" s="9">
        <v>75</v>
      </c>
      <c r="H83" s="9" t="str">
        <f t="shared" si="3"/>
        <v>ร่วมกิจกรรม</v>
      </c>
    </row>
    <row r="84" spans="1:8">
      <c r="A84" s="9">
        <v>78</v>
      </c>
      <c r="B84" s="63" t="s">
        <v>659</v>
      </c>
      <c r="C84" s="63" t="s">
        <v>40</v>
      </c>
      <c r="D84" s="63" t="s">
        <v>549</v>
      </c>
      <c r="E84" s="9">
        <v>46</v>
      </c>
      <c r="F84" s="64">
        <f t="shared" si="2"/>
        <v>38.333333333333336</v>
      </c>
      <c r="G84" s="9">
        <v>75</v>
      </c>
      <c r="H84" s="9" t="str">
        <f t="shared" si="3"/>
        <v>ร่วมกิจกรรม</v>
      </c>
    </row>
    <row r="85" spans="1:8">
      <c r="A85" s="9">
        <v>79</v>
      </c>
      <c r="B85" s="17" t="s">
        <v>660</v>
      </c>
      <c r="C85" s="17" t="s">
        <v>212</v>
      </c>
      <c r="D85" s="17" t="s">
        <v>608</v>
      </c>
      <c r="E85" s="9">
        <v>45</v>
      </c>
      <c r="F85" s="64">
        <f t="shared" si="2"/>
        <v>37.5</v>
      </c>
      <c r="G85" s="9">
        <v>79</v>
      </c>
      <c r="H85" s="9" t="str">
        <f t="shared" si="3"/>
        <v>ร่วมกิจกรรม</v>
      </c>
    </row>
    <row r="86" spans="1:8">
      <c r="A86" s="9">
        <v>80</v>
      </c>
      <c r="B86" s="17" t="s">
        <v>661</v>
      </c>
      <c r="C86" s="17" t="s">
        <v>30</v>
      </c>
      <c r="D86" s="17" t="s">
        <v>617</v>
      </c>
      <c r="E86" s="9">
        <v>45</v>
      </c>
      <c r="F86" s="64">
        <f t="shared" si="2"/>
        <v>37.5</v>
      </c>
      <c r="G86" s="9">
        <v>79</v>
      </c>
      <c r="H86" s="9" t="str">
        <f t="shared" si="3"/>
        <v>ร่วมกิจกรรม</v>
      </c>
    </row>
    <row r="87" spans="1:8">
      <c r="A87" s="9">
        <v>81</v>
      </c>
      <c r="B87" s="13" t="s">
        <v>662</v>
      </c>
      <c r="C87" s="13" t="s">
        <v>23</v>
      </c>
      <c r="D87" s="13" t="s">
        <v>579</v>
      </c>
      <c r="E87" s="9">
        <v>45</v>
      </c>
      <c r="F87" s="64">
        <f t="shared" si="2"/>
        <v>37.5</v>
      </c>
      <c r="G87" s="9">
        <v>79</v>
      </c>
      <c r="H87" s="9" t="str">
        <f t="shared" si="3"/>
        <v>ร่วมกิจกรรม</v>
      </c>
    </row>
    <row r="88" spans="1:8">
      <c r="A88" s="9">
        <v>82</v>
      </c>
      <c r="B88" s="65" t="s">
        <v>663</v>
      </c>
      <c r="C88" s="65" t="s">
        <v>34</v>
      </c>
      <c r="D88" s="65" t="s">
        <v>604</v>
      </c>
      <c r="E88" s="9">
        <v>45</v>
      </c>
      <c r="F88" s="64">
        <f t="shared" si="2"/>
        <v>37.5</v>
      </c>
      <c r="G88" s="9">
        <v>79</v>
      </c>
      <c r="H88" s="9" t="str">
        <f t="shared" si="3"/>
        <v>ร่วมกิจกรรม</v>
      </c>
    </row>
    <row r="89" spans="1:8">
      <c r="A89" s="9">
        <v>83</v>
      </c>
      <c r="B89" s="13" t="s">
        <v>664</v>
      </c>
      <c r="C89" s="13" t="s">
        <v>15</v>
      </c>
      <c r="D89" s="13" t="s">
        <v>632</v>
      </c>
      <c r="E89" s="9">
        <v>44</v>
      </c>
      <c r="F89" s="64">
        <f t="shared" si="2"/>
        <v>36.666666666666664</v>
      </c>
      <c r="G89" s="9">
        <v>83</v>
      </c>
      <c r="H89" s="9" t="str">
        <f t="shared" si="3"/>
        <v>ร่วมกิจกรรม</v>
      </c>
    </row>
    <row r="90" spans="1:8">
      <c r="A90" s="9">
        <v>84</v>
      </c>
      <c r="B90" s="17" t="s">
        <v>665</v>
      </c>
      <c r="C90" s="17" t="s">
        <v>46</v>
      </c>
      <c r="D90" s="68" t="s">
        <v>190</v>
      </c>
      <c r="E90" s="9">
        <v>44</v>
      </c>
      <c r="F90" s="64">
        <f t="shared" si="2"/>
        <v>36.666666666666664</v>
      </c>
      <c r="G90" s="9">
        <v>83</v>
      </c>
      <c r="H90" s="9" t="str">
        <f t="shared" si="3"/>
        <v>ร่วมกิจกรรม</v>
      </c>
    </row>
    <row r="91" spans="1:8">
      <c r="A91" s="9">
        <v>85</v>
      </c>
      <c r="B91" s="13" t="s">
        <v>666</v>
      </c>
      <c r="C91" s="13" t="s">
        <v>280</v>
      </c>
      <c r="D91" s="13" t="s">
        <v>583</v>
      </c>
      <c r="E91" s="9">
        <v>44</v>
      </c>
      <c r="F91" s="64">
        <f t="shared" si="2"/>
        <v>36.666666666666664</v>
      </c>
      <c r="G91" s="9">
        <v>83</v>
      </c>
      <c r="H91" s="9" t="str">
        <f t="shared" si="3"/>
        <v>ร่วมกิจกรรม</v>
      </c>
    </row>
    <row r="92" spans="1:8">
      <c r="A92" s="9">
        <v>86</v>
      </c>
      <c r="B92" s="13" t="s">
        <v>667</v>
      </c>
      <c r="C92" s="13" t="s">
        <v>10</v>
      </c>
      <c r="D92" s="13" t="s">
        <v>611</v>
      </c>
      <c r="E92" s="9">
        <v>44</v>
      </c>
      <c r="F92" s="64">
        <f t="shared" si="2"/>
        <v>36.666666666666664</v>
      </c>
      <c r="G92" s="9">
        <v>83</v>
      </c>
      <c r="H92" s="9" t="str">
        <f t="shared" si="3"/>
        <v>ร่วมกิจกรรม</v>
      </c>
    </row>
    <row r="93" spans="1:8">
      <c r="A93" s="9">
        <v>87</v>
      </c>
      <c r="B93" s="65" t="s">
        <v>668</v>
      </c>
      <c r="C93" s="65" t="s">
        <v>39</v>
      </c>
      <c r="D93" s="65" t="s">
        <v>637</v>
      </c>
      <c r="E93" s="9">
        <v>43</v>
      </c>
      <c r="F93" s="64">
        <f t="shared" si="2"/>
        <v>35.833333333333336</v>
      </c>
      <c r="G93" s="9">
        <v>87</v>
      </c>
      <c r="H93" s="9" t="str">
        <f t="shared" si="3"/>
        <v>ร่วมกิจกรรม</v>
      </c>
    </row>
    <row r="94" spans="1:8">
      <c r="A94" s="9">
        <v>88</v>
      </c>
      <c r="B94" s="65" t="s">
        <v>669</v>
      </c>
      <c r="C94" s="65" t="s">
        <v>26</v>
      </c>
      <c r="D94" s="65" t="s">
        <v>557</v>
      </c>
      <c r="E94" s="9">
        <v>43</v>
      </c>
      <c r="F94" s="64">
        <f t="shared" si="2"/>
        <v>35.833333333333336</v>
      </c>
      <c r="G94" s="9">
        <v>87</v>
      </c>
      <c r="H94" s="9" t="str">
        <f t="shared" si="3"/>
        <v>ร่วมกิจกรรม</v>
      </c>
    </row>
    <row r="95" spans="1:8">
      <c r="A95" s="9">
        <v>89</v>
      </c>
      <c r="B95" s="13" t="s">
        <v>670</v>
      </c>
      <c r="C95" s="13" t="s">
        <v>18</v>
      </c>
      <c r="D95" s="13" t="str">
        <f>D94</f>
        <v>นายสมชาย  ใหม่รุ่งโรจน์</v>
      </c>
      <c r="E95" s="9">
        <v>43</v>
      </c>
      <c r="F95" s="64">
        <f t="shared" si="2"/>
        <v>35.833333333333336</v>
      </c>
      <c r="G95" s="9">
        <v>87</v>
      </c>
      <c r="H95" s="9" t="str">
        <f t="shared" si="3"/>
        <v>ร่วมกิจกรรม</v>
      </c>
    </row>
    <row r="96" spans="1:8">
      <c r="A96" s="9">
        <v>90</v>
      </c>
      <c r="B96" s="17" t="s">
        <v>671</v>
      </c>
      <c r="C96" s="17" t="s">
        <v>52</v>
      </c>
      <c r="D96" s="17" t="s">
        <v>672</v>
      </c>
      <c r="E96" s="9">
        <v>43</v>
      </c>
      <c r="F96" s="64">
        <f t="shared" si="2"/>
        <v>35.833333333333336</v>
      </c>
      <c r="G96" s="9">
        <v>87</v>
      </c>
      <c r="H96" s="9" t="str">
        <f t="shared" si="3"/>
        <v>ร่วมกิจกรรม</v>
      </c>
    </row>
    <row r="97" spans="1:8">
      <c r="A97" s="9">
        <v>91</v>
      </c>
      <c r="B97" s="13" t="s">
        <v>673</v>
      </c>
      <c r="C97" s="17" t="s">
        <v>48</v>
      </c>
      <c r="D97" s="17" t="s">
        <v>648</v>
      </c>
      <c r="E97" s="9">
        <v>43</v>
      </c>
      <c r="F97" s="64">
        <f t="shared" si="2"/>
        <v>35.833333333333336</v>
      </c>
      <c r="G97" s="9">
        <v>87</v>
      </c>
      <c r="H97" s="9" t="str">
        <f t="shared" si="3"/>
        <v>ร่วมกิจกรรม</v>
      </c>
    </row>
    <row r="98" spans="1:8">
      <c r="A98" s="9">
        <v>92</v>
      </c>
      <c r="B98" s="66" t="s">
        <v>674</v>
      </c>
      <c r="C98" s="66" t="s">
        <v>45</v>
      </c>
      <c r="D98" s="66" t="s">
        <v>620</v>
      </c>
      <c r="E98" s="9">
        <v>42</v>
      </c>
      <c r="F98" s="64">
        <f t="shared" si="2"/>
        <v>35</v>
      </c>
      <c r="G98" s="9">
        <v>92</v>
      </c>
      <c r="H98" s="9" t="str">
        <f t="shared" si="3"/>
        <v>ร่วมกิจกรรม</v>
      </c>
    </row>
    <row r="99" spans="1:8">
      <c r="A99" s="9">
        <v>93</v>
      </c>
      <c r="B99" s="17" t="s">
        <v>675</v>
      </c>
      <c r="C99" s="17" t="s">
        <v>30</v>
      </c>
      <c r="D99" s="17" t="s">
        <v>676</v>
      </c>
      <c r="E99" s="9">
        <v>42</v>
      </c>
      <c r="F99" s="64">
        <f t="shared" si="2"/>
        <v>35</v>
      </c>
      <c r="G99" s="9">
        <v>92</v>
      </c>
      <c r="H99" s="9" t="str">
        <f t="shared" si="3"/>
        <v>ร่วมกิจกรรม</v>
      </c>
    </row>
    <row r="100" spans="1:8">
      <c r="A100" s="9">
        <v>94</v>
      </c>
      <c r="B100" s="13" t="s">
        <v>677</v>
      </c>
      <c r="C100" s="13" t="s">
        <v>47</v>
      </c>
      <c r="D100" s="13" t="s">
        <v>194</v>
      </c>
      <c r="E100" s="9">
        <v>42</v>
      </c>
      <c r="F100" s="64">
        <f t="shared" si="2"/>
        <v>35</v>
      </c>
      <c r="G100" s="9">
        <v>92</v>
      </c>
      <c r="H100" s="9" t="str">
        <f t="shared" si="3"/>
        <v>ร่วมกิจกรรม</v>
      </c>
    </row>
    <row r="101" spans="1:8">
      <c r="A101" s="9">
        <v>95</v>
      </c>
      <c r="B101" s="66" t="s">
        <v>678</v>
      </c>
      <c r="C101" s="66" t="s">
        <v>45</v>
      </c>
      <c r="D101" s="66" t="s">
        <v>620</v>
      </c>
      <c r="E101" s="9">
        <v>41</v>
      </c>
      <c r="F101" s="64">
        <f t="shared" si="2"/>
        <v>34.166666666666664</v>
      </c>
      <c r="G101" s="9">
        <v>95</v>
      </c>
      <c r="H101" s="9" t="str">
        <f t="shared" si="3"/>
        <v>ร่วมกิจกรรม</v>
      </c>
    </row>
    <row r="102" spans="1:8">
      <c r="A102" s="9">
        <v>96</v>
      </c>
      <c r="B102" s="17" t="s">
        <v>679</v>
      </c>
      <c r="C102" s="17" t="s">
        <v>52</v>
      </c>
      <c r="D102" s="17" t="s">
        <v>672</v>
      </c>
      <c r="E102" s="9">
        <v>41</v>
      </c>
      <c r="F102" s="64">
        <f t="shared" si="2"/>
        <v>34.166666666666664</v>
      </c>
      <c r="G102" s="9">
        <v>95</v>
      </c>
      <c r="H102" s="9" t="str">
        <f t="shared" si="3"/>
        <v>ร่วมกิจกรรม</v>
      </c>
    </row>
    <row r="103" spans="1:8">
      <c r="A103" s="9">
        <v>97</v>
      </c>
      <c r="B103" s="69" t="s">
        <v>680</v>
      </c>
      <c r="C103" s="65" t="s">
        <v>35</v>
      </c>
      <c r="D103" s="65" t="s">
        <v>681</v>
      </c>
      <c r="E103" s="9">
        <v>40</v>
      </c>
      <c r="F103" s="64">
        <f t="shared" si="2"/>
        <v>33.333333333333336</v>
      </c>
      <c r="G103" s="9">
        <v>97</v>
      </c>
      <c r="H103" s="9" t="str">
        <f t="shared" si="3"/>
        <v>ร่วมกิจกรรม</v>
      </c>
    </row>
    <row r="104" spans="1:8">
      <c r="A104" s="9">
        <v>98</v>
      </c>
      <c r="B104" s="13" t="s">
        <v>682</v>
      </c>
      <c r="C104" s="13" t="s">
        <v>24</v>
      </c>
      <c r="D104" s="13" t="s">
        <v>606</v>
      </c>
      <c r="E104" s="9">
        <v>40</v>
      </c>
      <c r="F104" s="64">
        <f t="shared" si="2"/>
        <v>33.333333333333336</v>
      </c>
      <c r="G104" s="9">
        <v>97</v>
      </c>
      <c r="H104" s="9" t="str">
        <f t="shared" si="3"/>
        <v>ร่วมกิจกรรม</v>
      </c>
    </row>
    <row r="105" spans="1:8">
      <c r="A105" s="9">
        <v>99</v>
      </c>
      <c r="B105" s="13" t="s">
        <v>683</v>
      </c>
      <c r="C105" s="13" t="s">
        <v>10</v>
      </c>
      <c r="D105" s="13" t="s">
        <v>611</v>
      </c>
      <c r="E105" s="9">
        <v>40</v>
      </c>
      <c r="F105" s="64">
        <f t="shared" si="2"/>
        <v>33.333333333333336</v>
      </c>
      <c r="G105" s="9">
        <v>97</v>
      </c>
      <c r="H105" s="9" t="str">
        <f t="shared" si="3"/>
        <v>ร่วมกิจกรรม</v>
      </c>
    </row>
    <row r="106" spans="1:8">
      <c r="A106" s="9">
        <v>100</v>
      </c>
      <c r="B106" s="69" t="s">
        <v>684</v>
      </c>
      <c r="C106" s="65" t="s">
        <v>35</v>
      </c>
      <c r="D106" s="65" t="s">
        <v>681</v>
      </c>
      <c r="E106" s="9">
        <v>39</v>
      </c>
      <c r="F106" s="64">
        <f t="shared" si="2"/>
        <v>32.5</v>
      </c>
      <c r="G106" s="9">
        <v>100</v>
      </c>
      <c r="H106" s="9" t="str">
        <f t="shared" si="3"/>
        <v>ร่วมกิจกรรม</v>
      </c>
    </row>
    <row r="107" spans="1:8">
      <c r="A107" s="9">
        <v>101</v>
      </c>
      <c r="B107" s="13" t="s">
        <v>685</v>
      </c>
      <c r="C107" s="13" t="s">
        <v>15</v>
      </c>
      <c r="D107" s="13" t="s">
        <v>632</v>
      </c>
      <c r="E107" s="9">
        <v>39</v>
      </c>
      <c r="F107" s="64">
        <f t="shared" si="2"/>
        <v>32.5</v>
      </c>
      <c r="G107" s="9">
        <v>100</v>
      </c>
      <c r="H107" s="9" t="str">
        <f t="shared" si="3"/>
        <v>ร่วมกิจกรรม</v>
      </c>
    </row>
    <row r="108" spans="1:8">
      <c r="A108" s="9">
        <v>102</v>
      </c>
      <c r="B108" s="65" t="s">
        <v>686</v>
      </c>
      <c r="C108" s="65" t="s">
        <v>25</v>
      </c>
      <c r="D108" s="65" t="s">
        <v>687</v>
      </c>
      <c r="E108" s="9">
        <v>38</v>
      </c>
      <c r="F108" s="64">
        <f t="shared" si="2"/>
        <v>31.666666666666668</v>
      </c>
      <c r="G108" s="9">
        <v>102</v>
      </c>
      <c r="H108" s="9" t="str">
        <f t="shared" si="3"/>
        <v>ร่วมกิจกรรม</v>
      </c>
    </row>
    <row r="109" spans="1:8">
      <c r="A109" s="9">
        <v>103</v>
      </c>
      <c r="B109" s="65" t="s">
        <v>688</v>
      </c>
      <c r="C109" s="65" t="s">
        <v>32</v>
      </c>
      <c r="D109" s="65" t="s">
        <v>594</v>
      </c>
      <c r="E109" s="9">
        <v>38</v>
      </c>
      <c r="F109" s="64">
        <f t="shared" si="2"/>
        <v>31.666666666666668</v>
      </c>
      <c r="G109" s="9">
        <v>102</v>
      </c>
      <c r="H109" s="9" t="str">
        <f t="shared" si="3"/>
        <v>ร่วมกิจกรรม</v>
      </c>
    </row>
    <row r="110" spans="1:8">
      <c r="A110" s="9">
        <v>104</v>
      </c>
      <c r="B110" s="65" t="s">
        <v>689</v>
      </c>
      <c r="C110" s="65" t="s">
        <v>32</v>
      </c>
      <c r="D110" s="65" t="s">
        <v>594</v>
      </c>
      <c r="E110" s="9">
        <v>37</v>
      </c>
      <c r="F110" s="64">
        <f t="shared" si="2"/>
        <v>30.833333333333332</v>
      </c>
      <c r="G110" s="9">
        <v>104</v>
      </c>
      <c r="H110" s="9" t="str">
        <f t="shared" si="3"/>
        <v>ร่วมกิจกรรม</v>
      </c>
    </row>
    <row r="111" spans="1:8">
      <c r="A111" s="9">
        <v>105</v>
      </c>
      <c r="B111" s="65" t="s">
        <v>690</v>
      </c>
      <c r="C111" s="65" t="s">
        <v>33</v>
      </c>
      <c r="D111" s="65" t="s">
        <v>635</v>
      </c>
      <c r="E111" s="9">
        <v>37</v>
      </c>
      <c r="F111" s="64">
        <f t="shared" si="2"/>
        <v>30.833333333333332</v>
      </c>
      <c r="G111" s="9">
        <v>104</v>
      </c>
      <c r="H111" s="9" t="str">
        <f t="shared" si="3"/>
        <v>ร่วมกิจกรรม</v>
      </c>
    </row>
    <row r="112" spans="1:8">
      <c r="A112" s="9">
        <v>106</v>
      </c>
      <c r="B112" s="13" t="s">
        <v>691</v>
      </c>
      <c r="C112" s="13" t="s">
        <v>12</v>
      </c>
      <c r="D112" s="13" t="s">
        <v>65</v>
      </c>
      <c r="E112" s="9">
        <v>36</v>
      </c>
      <c r="F112" s="64">
        <f t="shared" si="2"/>
        <v>30</v>
      </c>
      <c r="G112" s="9">
        <v>106</v>
      </c>
      <c r="H112" s="9" t="str">
        <f t="shared" si="3"/>
        <v>ร่วมกิจกรรม</v>
      </c>
    </row>
    <row r="113" spans="1:8">
      <c r="A113" s="9">
        <v>107</v>
      </c>
      <c r="B113" s="17" t="s">
        <v>692</v>
      </c>
      <c r="C113" s="17" t="s">
        <v>50</v>
      </c>
      <c r="D113" s="17" t="s">
        <v>198</v>
      </c>
      <c r="E113" s="9">
        <v>36</v>
      </c>
      <c r="F113" s="64">
        <f t="shared" si="2"/>
        <v>30</v>
      </c>
      <c r="G113" s="9">
        <v>106</v>
      </c>
      <c r="H113" s="9" t="str">
        <f t="shared" si="3"/>
        <v>ร่วมกิจกรรม</v>
      </c>
    </row>
    <row r="114" spans="1:8">
      <c r="A114" s="9">
        <v>108</v>
      </c>
      <c r="B114" s="69" t="s">
        <v>693</v>
      </c>
      <c r="C114" s="69" t="s">
        <v>27</v>
      </c>
      <c r="D114" s="69" t="s">
        <v>694</v>
      </c>
      <c r="E114" s="9">
        <v>35</v>
      </c>
      <c r="F114" s="64">
        <f t="shared" si="2"/>
        <v>29.166666666666668</v>
      </c>
      <c r="G114" s="9">
        <v>108</v>
      </c>
      <c r="H114" s="9" t="str">
        <f t="shared" si="3"/>
        <v>ร่วมกิจกรรม</v>
      </c>
    </row>
    <row r="115" spans="1:8">
      <c r="A115" s="9">
        <v>109</v>
      </c>
      <c r="B115" s="69" t="s">
        <v>695</v>
      </c>
      <c r="C115" s="69" t="s">
        <v>27</v>
      </c>
      <c r="D115" s="69" t="s">
        <v>694</v>
      </c>
      <c r="E115" s="9">
        <v>34</v>
      </c>
      <c r="F115" s="64">
        <f t="shared" si="2"/>
        <v>28.333333333333332</v>
      </c>
      <c r="G115" s="9">
        <v>109</v>
      </c>
      <c r="H115" s="9" t="str">
        <f t="shared" si="3"/>
        <v>ร่วมกิจกรรม</v>
      </c>
    </row>
    <row r="116" spans="1:8">
      <c r="A116" s="9">
        <v>110</v>
      </c>
      <c r="B116" s="65" t="s">
        <v>696</v>
      </c>
      <c r="C116" s="65" t="s">
        <v>37</v>
      </c>
      <c r="D116" s="65" t="s">
        <v>623</v>
      </c>
      <c r="E116" s="9">
        <v>34</v>
      </c>
      <c r="F116" s="64">
        <f t="shared" si="2"/>
        <v>28.333333333333332</v>
      </c>
      <c r="G116" s="9">
        <v>109</v>
      </c>
      <c r="H116" s="9" t="str">
        <f t="shared" si="3"/>
        <v>ร่วมกิจกรรม</v>
      </c>
    </row>
    <row r="117" spans="1:8">
      <c r="A117" s="9">
        <v>111</v>
      </c>
      <c r="B117" s="13" t="s">
        <v>697</v>
      </c>
      <c r="C117" s="13" t="s">
        <v>20</v>
      </c>
      <c r="D117" s="13" t="s">
        <v>698</v>
      </c>
      <c r="E117" s="9">
        <v>34</v>
      </c>
      <c r="F117" s="64">
        <f t="shared" si="2"/>
        <v>28.333333333333332</v>
      </c>
      <c r="G117" s="9">
        <v>109</v>
      </c>
      <c r="H117" s="9" t="str">
        <f t="shared" si="3"/>
        <v>ร่วมกิจกรรม</v>
      </c>
    </row>
    <row r="118" spans="1:8">
      <c r="A118" s="9">
        <v>112</v>
      </c>
      <c r="B118" s="17" t="s">
        <v>699</v>
      </c>
      <c r="C118" s="17" t="s">
        <v>50</v>
      </c>
      <c r="D118" s="17" t="s">
        <v>198</v>
      </c>
      <c r="E118" s="9">
        <v>33</v>
      </c>
      <c r="F118" s="64">
        <f t="shared" si="2"/>
        <v>27.5</v>
      </c>
      <c r="G118" s="9">
        <v>112</v>
      </c>
      <c r="H118" s="9" t="str">
        <f t="shared" si="3"/>
        <v>ร่วมกิจกรรม</v>
      </c>
    </row>
    <row r="119" spans="1:8">
      <c r="A119" s="9">
        <v>113</v>
      </c>
      <c r="B119" s="13" t="s">
        <v>700</v>
      </c>
      <c r="C119" s="13" t="s">
        <v>18</v>
      </c>
      <c r="D119" s="13" t="str">
        <f>D117</f>
        <v>นางลัดดา  สังข์เมือง</v>
      </c>
      <c r="E119" s="9">
        <v>32</v>
      </c>
      <c r="F119" s="64">
        <f t="shared" si="2"/>
        <v>26.666666666666668</v>
      </c>
      <c r="G119" s="9">
        <v>113</v>
      </c>
      <c r="H119" s="9" t="str">
        <f t="shared" si="3"/>
        <v>ร่วมกิจกรรม</v>
      </c>
    </row>
    <row r="120" spans="1:8">
      <c r="A120" s="9">
        <v>114</v>
      </c>
      <c r="B120" s="13" t="s">
        <v>701</v>
      </c>
      <c r="C120" s="13" t="s">
        <v>11</v>
      </c>
      <c r="D120" s="13" t="s">
        <v>702</v>
      </c>
      <c r="E120" s="9">
        <v>31</v>
      </c>
      <c r="F120" s="64">
        <f t="shared" si="2"/>
        <v>25.833333333333332</v>
      </c>
      <c r="G120" s="9">
        <v>114</v>
      </c>
      <c r="H120" s="9" t="str">
        <f t="shared" si="3"/>
        <v>ร่วมกิจกรรม</v>
      </c>
    </row>
    <row r="121" spans="1:8">
      <c r="A121" s="9">
        <v>115</v>
      </c>
      <c r="B121" s="65" t="s">
        <v>703</v>
      </c>
      <c r="C121" s="65" t="s">
        <v>33</v>
      </c>
      <c r="D121" s="65" t="s">
        <v>635</v>
      </c>
      <c r="E121" s="9">
        <v>31</v>
      </c>
      <c r="F121" s="64">
        <f t="shared" si="2"/>
        <v>25.833333333333332</v>
      </c>
      <c r="G121" s="9">
        <v>114</v>
      </c>
      <c r="H121" s="9" t="str">
        <f t="shared" si="3"/>
        <v>ร่วมกิจกรรม</v>
      </c>
    </row>
    <row r="122" spans="1:8">
      <c r="A122" s="9">
        <v>116</v>
      </c>
      <c r="B122" s="13" t="s">
        <v>704</v>
      </c>
      <c r="C122" s="13" t="s">
        <v>24</v>
      </c>
      <c r="D122" s="13" t="s">
        <v>606</v>
      </c>
      <c r="E122" s="9">
        <v>30</v>
      </c>
      <c r="F122" s="64">
        <f t="shared" si="2"/>
        <v>25</v>
      </c>
      <c r="G122" s="9">
        <v>116</v>
      </c>
      <c r="H122" s="9" t="str">
        <f t="shared" si="3"/>
        <v>ร่วมกิจกรรม</v>
      </c>
    </row>
    <row r="123" spans="1:8">
      <c r="A123" s="9">
        <v>117</v>
      </c>
      <c r="B123" s="13" t="s">
        <v>705</v>
      </c>
      <c r="C123" s="13" t="s">
        <v>16</v>
      </c>
      <c r="D123" s="13" t="s">
        <v>642</v>
      </c>
      <c r="E123" s="9">
        <v>30</v>
      </c>
      <c r="F123" s="64">
        <f t="shared" si="2"/>
        <v>25</v>
      </c>
      <c r="G123" s="9">
        <v>116</v>
      </c>
      <c r="H123" s="9" t="str">
        <f t="shared" si="3"/>
        <v>ร่วมกิจกรรม</v>
      </c>
    </row>
    <row r="124" spans="1:8">
      <c r="A124" s="9">
        <v>118</v>
      </c>
      <c r="B124" s="17" t="s">
        <v>706</v>
      </c>
      <c r="C124" s="17" t="s">
        <v>41</v>
      </c>
      <c r="D124" s="17" t="s">
        <v>644</v>
      </c>
      <c r="E124" s="9">
        <v>30</v>
      </c>
      <c r="F124" s="64">
        <f t="shared" si="2"/>
        <v>25</v>
      </c>
      <c r="G124" s="9">
        <v>116</v>
      </c>
      <c r="H124" s="9" t="str">
        <f t="shared" si="3"/>
        <v>ร่วมกิจกรรม</v>
      </c>
    </row>
    <row r="125" spans="1:8">
      <c r="A125" s="9">
        <v>119</v>
      </c>
      <c r="B125" s="17" t="s">
        <v>707</v>
      </c>
      <c r="C125" s="17" t="s">
        <v>41</v>
      </c>
      <c r="D125" s="17" t="s">
        <v>644</v>
      </c>
      <c r="E125" s="9">
        <v>28</v>
      </c>
      <c r="F125" s="64">
        <f t="shared" si="2"/>
        <v>23.333333333333332</v>
      </c>
      <c r="G125" s="9">
        <v>119</v>
      </c>
      <c r="H125" s="9" t="str">
        <f t="shared" si="3"/>
        <v>ร่วมกิจกรรม</v>
      </c>
    </row>
    <row r="126" spans="1:8">
      <c r="A126" s="9">
        <v>120</v>
      </c>
      <c r="B126" s="17" t="s">
        <v>708</v>
      </c>
      <c r="C126" s="17" t="s">
        <v>48</v>
      </c>
      <c r="D126" s="17" t="s">
        <v>648</v>
      </c>
      <c r="E126" s="9">
        <v>22</v>
      </c>
      <c r="F126" s="64">
        <f t="shared" si="2"/>
        <v>18.333333333333332</v>
      </c>
      <c r="G126" s="9">
        <v>120</v>
      </c>
      <c r="H126" s="9" t="str">
        <f t="shared" si="3"/>
        <v>ร่วมกิจกรรม</v>
      </c>
    </row>
  </sheetData>
  <mergeCells count="4">
    <mergeCell ref="A2:D2"/>
    <mergeCell ref="A3:H3"/>
    <mergeCell ref="A4:H4"/>
    <mergeCell ref="A5:H5"/>
  </mergeCells>
  <pageMargins left="0.39370078740157483" right="0.39370078740157483" top="0.55118110236220474" bottom="0.35433070866141736" header="0.31496062992125984" footer="0.31496062992125984"/>
  <pageSetup paperSize="9" scale="97" orientation="landscape" horizontalDpi="4294967293" copies="2" r:id="rId1"/>
  <colBreaks count="1" manualBreakCount="1"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2"/>
  <sheetViews>
    <sheetView view="pageBreakPreview" zoomScaleSheetLayoutView="184" workbookViewId="0">
      <selection activeCell="C7" sqref="C7"/>
    </sheetView>
  </sheetViews>
  <sheetFormatPr defaultRowHeight="20.25"/>
  <cols>
    <col min="1" max="1" width="5.625" style="24" customWidth="1"/>
    <col min="2" max="2" width="30.625" style="12" customWidth="1"/>
    <col min="3" max="4" width="28.625" style="25" customWidth="1"/>
    <col min="5" max="5" width="8.625" style="26" customWidth="1"/>
    <col min="6" max="7" width="8.625" style="12" customWidth="1"/>
    <col min="8" max="8" width="14.625" style="12" customWidth="1"/>
    <col min="9" max="256" width="9" style="12"/>
    <col min="257" max="257" width="5.625" style="12" customWidth="1"/>
    <col min="258" max="258" width="30.625" style="12" customWidth="1"/>
    <col min="259" max="260" width="28.625" style="12" customWidth="1"/>
    <col min="261" max="263" width="8.625" style="12" customWidth="1"/>
    <col min="264" max="264" width="14.625" style="12" customWidth="1"/>
    <col min="265" max="512" width="9" style="12"/>
    <col min="513" max="513" width="5.625" style="12" customWidth="1"/>
    <col min="514" max="514" width="30.625" style="12" customWidth="1"/>
    <col min="515" max="516" width="28.625" style="12" customWidth="1"/>
    <col min="517" max="519" width="8.625" style="12" customWidth="1"/>
    <col min="520" max="520" width="14.625" style="12" customWidth="1"/>
    <col min="521" max="768" width="9" style="12"/>
    <col min="769" max="769" width="5.625" style="12" customWidth="1"/>
    <col min="770" max="770" width="30.625" style="12" customWidth="1"/>
    <col min="771" max="772" width="28.625" style="12" customWidth="1"/>
    <col min="773" max="775" width="8.625" style="12" customWidth="1"/>
    <col min="776" max="776" width="14.625" style="12" customWidth="1"/>
    <col min="777" max="1024" width="9" style="12"/>
    <col min="1025" max="1025" width="5.625" style="12" customWidth="1"/>
    <col min="1026" max="1026" width="30.625" style="12" customWidth="1"/>
    <col min="1027" max="1028" width="28.625" style="12" customWidth="1"/>
    <col min="1029" max="1031" width="8.625" style="12" customWidth="1"/>
    <col min="1032" max="1032" width="14.625" style="12" customWidth="1"/>
    <col min="1033" max="1280" width="9" style="12"/>
    <col min="1281" max="1281" width="5.625" style="12" customWidth="1"/>
    <col min="1282" max="1282" width="30.625" style="12" customWidth="1"/>
    <col min="1283" max="1284" width="28.625" style="12" customWidth="1"/>
    <col min="1285" max="1287" width="8.625" style="12" customWidth="1"/>
    <col min="1288" max="1288" width="14.625" style="12" customWidth="1"/>
    <col min="1289" max="1536" width="9" style="12"/>
    <col min="1537" max="1537" width="5.625" style="12" customWidth="1"/>
    <col min="1538" max="1538" width="30.625" style="12" customWidth="1"/>
    <col min="1539" max="1540" width="28.625" style="12" customWidth="1"/>
    <col min="1541" max="1543" width="8.625" style="12" customWidth="1"/>
    <col min="1544" max="1544" width="14.625" style="12" customWidth="1"/>
    <col min="1545" max="1792" width="9" style="12"/>
    <col min="1793" max="1793" width="5.625" style="12" customWidth="1"/>
    <col min="1794" max="1794" width="30.625" style="12" customWidth="1"/>
    <col min="1795" max="1796" width="28.625" style="12" customWidth="1"/>
    <col min="1797" max="1799" width="8.625" style="12" customWidth="1"/>
    <col min="1800" max="1800" width="14.625" style="12" customWidth="1"/>
    <col min="1801" max="2048" width="9" style="12"/>
    <col min="2049" max="2049" width="5.625" style="12" customWidth="1"/>
    <col min="2050" max="2050" width="30.625" style="12" customWidth="1"/>
    <col min="2051" max="2052" width="28.625" style="12" customWidth="1"/>
    <col min="2053" max="2055" width="8.625" style="12" customWidth="1"/>
    <col min="2056" max="2056" width="14.625" style="12" customWidth="1"/>
    <col min="2057" max="2304" width="9" style="12"/>
    <col min="2305" max="2305" width="5.625" style="12" customWidth="1"/>
    <col min="2306" max="2306" width="30.625" style="12" customWidth="1"/>
    <col min="2307" max="2308" width="28.625" style="12" customWidth="1"/>
    <col min="2309" max="2311" width="8.625" style="12" customWidth="1"/>
    <col min="2312" max="2312" width="14.625" style="12" customWidth="1"/>
    <col min="2313" max="2560" width="9" style="12"/>
    <col min="2561" max="2561" width="5.625" style="12" customWidth="1"/>
    <col min="2562" max="2562" width="30.625" style="12" customWidth="1"/>
    <col min="2563" max="2564" width="28.625" style="12" customWidth="1"/>
    <col min="2565" max="2567" width="8.625" style="12" customWidth="1"/>
    <col min="2568" max="2568" width="14.625" style="12" customWidth="1"/>
    <col min="2569" max="2816" width="9" style="12"/>
    <col min="2817" max="2817" width="5.625" style="12" customWidth="1"/>
    <col min="2818" max="2818" width="30.625" style="12" customWidth="1"/>
    <col min="2819" max="2820" width="28.625" style="12" customWidth="1"/>
    <col min="2821" max="2823" width="8.625" style="12" customWidth="1"/>
    <col min="2824" max="2824" width="14.625" style="12" customWidth="1"/>
    <col min="2825" max="3072" width="9" style="12"/>
    <col min="3073" max="3073" width="5.625" style="12" customWidth="1"/>
    <col min="3074" max="3074" width="30.625" style="12" customWidth="1"/>
    <col min="3075" max="3076" width="28.625" style="12" customWidth="1"/>
    <col min="3077" max="3079" width="8.625" style="12" customWidth="1"/>
    <col min="3080" max="3080" width="14.625" style="12" customWidth="1"/>
    <col min="3081" max="3328" width="9" style="12"/>
    <col min="3329" max="3329" width="5.625" style="12" customWidth="1"/>
    <col min="3330" max="3330" width="30.625" style="12" customWidth="1"/>
    <col min="3331" max="3332" width="28.625" style="12" customWidth="1"/>
    <col min="3333" max="3335" width="8.625" style="12" customWidth="1"/>
    <col min="3336" max="3336" width="14.625" style="12" customWidth="1"/>
    <col min="3337" max="3584" width="9" style="12"/>
    <col min="3585" max="3585" width="5.625" style="12" customWidth="1"/>
    <col min="3586" max="3586" width="30.625" style="12" customWidth="1"/>
    <col min="3587" max="3588" width="28.625" style="12" customWidth="1"/>
    <col min="3589" max="3591" width="8.625" style="12" customWidth="1"/>
    <col min="3592" max="3592" width="14.625" style="12" customWidth="1"/>
    <col min="3593" max="3840" width="9" style="12"/>
    <col min="3841" max="3841" width="5.625" style="12" customWidth="1"/>
    <col min="3842" max="3842" width="30.625" style="12" customWidth="1"/>
    <col min="3843" max="3844" width="28.625" style="12" customWidth="1"/>
    <col min="3845" max="3847" width="8.625" style="12" customWidth="1"/>
    <col min="3848" max="3848" width="14.625" style="12" customWidth="1"/>
    <col min="3849" max="4096" width="9" style="12"/>
    <col min="4097" max="4097" width="5.625" style="12" customWidth="1"/>
    <col min="4098" max="4098" width="30.625" style="12" customWidth="1"/>
    <col min="4099" max="4100" width="28.625" style="12" customWidth="1"/>
    <col min="4101" max="4103" width="8.625" style="12" customWidth="1"/>
    <col min="4104" max="4104" width="14.625" style="12" customWidth="1"/>
    <col min="4105" max="4352" width="9" style="12"/>
    <col min="4353" max="4353" width="5.625" style="12" customWidth="1"/>
    <col min="4354" max="4354" width="30.625" style="12" customWidth="1"/>
    <col min="4355" max="4356" width="28.625" style="12" customWidth="1"/>
    <col min="4357" max="4359" width="8.625" style="12" customWidth="1"/>
    <col min="4360" max="4360" width="14.625" style="12" customWidth="1"/>
    <col min="4361" max="4608" width="9" style="12"/>
    <col min="4609" max="4609" width="5.625" style="12" customWidth="1"/>
    <col min="4610" max="4610" width="30.625" style="12" customWidth="1"/>
    <col min="4611" max="4612" width="28.625" style="12" customWidth="1"/>
    <col min="4613" max="4615" width="8.625" style="12" customWidth="1"/>
    <col min="4616" max="4616" width="14.625" style="12" customWidth="1"/>
    <col min="4617" max="4864" width="9" style="12"/>
    <col min="4865" max="4865" width="5.625" style="12" customWidth="1"/>
    <col min="4866" max="4866" width="30.625" style="12" customWidth="1"/>
    <col min="4867" max="4868" width="28.625" style="12" customWidth="1"/>
    <col min="4869" max="4871" width="8.625" style="12" customWidth="1"/>
    <col min="4872" max="4872" width="14.625" style="12" customWidth="1"/>
    <col min="4873" max="5120" width="9" style="12"/>
    <col min="5121" max="5121" width="5.625" style="12" customWidth="1"/>
    <col min="5122" max="5122" width="30.625" style="12" customWidth="1"/>
    <col min="5123" max="5124" width="28.625" style="12" customWidth="1"/>
    <col min="5125" max="5127" width="8.625" style="12" customWidth="1"/>
    <col min="5128" max="5128" width="14.625" style="12" customWidth="1"/>
    <col min="5129" max="5376" width="9" style="12"/>
    <col min="5377" max="5377" width="5.625" style="12" customWidth="1"/>
    <col min="5378" max="5378" width="30.625" style="12" customWidth="1"/>
    <col min="5379" max="5380" width="28.625" style="12" customWidth="1"/>
    <col min="5381" max="5383" width="8.625" style="12" customWidth="1"/>
    <col min="5384" max="5384" width="14.625" style="12" customWidth="1"/>
    <col min="5385" max="5632" width="9" style="12"/>
    <col min="5633" max="5633" width="5.625" style="12" customWidth="1"/>
    <col min="5634" max="5634" width="30.625" style="12" customWidth="1"/>
    <col min="5635" max="5636" width="28.625" style="12" customWidth="1"/>
    <col min="5637" max="5639" width="8.625" style="12" customWidth="1"/>
    <col min="5640" max="5640" width="14.625" style="12" customWidth="1"/>
    <col min="5641" max="5888" width="9" style="12"/>
    <col min="5889" max="5889" width="5.625" style="12" customWidth="1"/>
    <col min="5890" max="5890" width="30.625" style="12" customWidth="1"/>
    <col min="5891" max="5892" width="28.625" style="12" customWidth="1"/>
    <col min="5893" max="5895" width="8.625" style="12" customWidth="1"/>
    <col min="5896" max="5896" width="14.625" style="12" customWidth="1"/>
    <col min="5897" max="6144" width="9" style="12"/>
    <col min="6145" max="6145" width="5.625" style="12" customWidth="1"/>
    <col min="6146" max="6146" width="30.625" style="12" customWidth="1"/>
    <col min="6147" max="6148" width="28.625" style="12" customWidth="1"/>
    <col min="6149" max="6151" width="8.625" style="12" customWidth="1"/>
    <col min="6152" max="6152" width="14.625" style="12" customWidth="1"/>
    <col min="6153" max="6400" width="9" style="12"/>
    <col min="6401" max="6401" width="5.625" style="12" customWidth="1"/>
    <col min="6402" max="6402" width="30.625" style="12" customWidth="1"/>
    <col min="6403" max="6404" width="28.625" style="12" customWidth="1"/>
    <col min="6405" max="6407" width="8.625" style="12" customWidth="1"/>
    <col min="6408" max="6408" width="14.625" style="12" customWidth="1"/>
    <col min="6409" max="6656" width="9" style="12"/>
    <col min="6657" max="6657" width="5.625" style="12" customWidth="1"/>
    <col min="6658" max="6658" width="30.625" style="12" customWidth="1"/>
    <col min="6659" max="6660" width="28.625" style="12" customWidth="1"/>
    <col min="6661" max="6663" width="8.625" style="12" customWidth="1"/>
    <col min="6664" max="6664" width="14.625" style="12" customWidth="1"/>
    <col min="6665" max="6912" width="9" style="12"/>
    <col min="6913" max="6913" width="5.625" style="12" customWidth="1"/>
    <col min="6914" max="6914" width="30.625" style="12" customWidth="1"/>
    <col min="6915" max="6916" width="28.625" style="12" customWidth="1"/>
    <col min="6917" max="6919" width="8.625" style="12" customWidth="1"/>
    <col min="6920" max="6920" width="14.625" style="12" customWidth="1"/>
    <col min="6921" max="7168" width="9" style="12"/>
    <col min="7169" max="7169" width="5.625" style="12" customWidth="1"/>
    <col min="7170" max="7170" width="30.625" style="12" customWidth="1"/>
    <col min="7171" max="7172" width="28.625" style="12" customWidth="1"/>
    <col min="7173" max="7175" width="8.625" style="12" customWidth="1"/>
    <col min="7176" max="7176" width="14.625" style="12" customWidth="1"/>
    <col min="7177" max="7424" width="9" style="12"/>
    <col min="7425" max="7425" width="5.625" style="12" customWidth="1"/>
    <col min="7426" max="7426" width="30.625" style="12" customWidth="1"/>
    <col min="7427" max="7428" width="28.625" style="12" customWidth="1"/>
    <col min="7429" max="7431" width="8.625" style="12" customWidth="1"/>
    <col min="7432" max="7432" width="14.625" style="12" customWidth="1"/>
    <col min="7433" max="7680" width="9" style="12"/>
    <col min="7681" max="7681" width="5.625" style="12" customWidth="1"/>
    <col min="7682" max="7682" width="30.625" style="12" customWidth="1"/>
    <col min="7683" max="7684" width="28.625" style="12" customWidth="1"/>
    <col min="7685" max="7687" width="8.625" style="12" customWidth="1"/>
    <col min="7688" max="7688" width="14.625" style="12" customWidth="1"/>
    <col min="7689" max="7936" width="9" style="12"/>
    <col min="7937" max="7937" width="5.625" style="12" customWidth="1"/>
    <col min="7938" max="7938" width="30.625" style="12" customWidth="1"/>
    <col min="7939" max="7940" width="28.625" style="12" customWidth="1"/>
    <col min="7941" max="7943" width="8.625" style="12" customWidth="1"/>
    <col min="7944" max="7944" width="14.625" style="12" customWidth="1"/>
    <col min="7945" max="8192" width="9" style="12"/>
    <col min="8193" max="8193" width="5.625" style="12" customWidth="1"/>
    <col min="8194" max="8194" width="30.625" style="12" customWidth="1"/>
    <col min="8195" max="8196" width="28.625" style="12" customWidth="1"/>
    <col min="8197" max="8199" width="8.625" style="12" customWidth="1"/>
    <col min="8200" max="8200" width="14.625" style="12" customWidth="1"/>
    <col min="8201" max="8448" width="9" style="12"/>
    <col min="8449" max="8449" width="5.625" style="12" customWidth="1"/>
    <col min="8450" max="8450" width="30.625" style="12" customWidth="1"/>
    <col min="8451" max="8452" width="28.625" style="12" customWidth="1"/>
    <col min="8453" max="8455" width="8.625" style="12" customWidth="1"/>
    <col min="8456" max="8456" width="14.625" style="12" customWidth="1"/>
    <col min="8457" max="8704" width="9" style="12"/>
    <col min="8705" max="8705" width="5.625" style="12" customWidth="1"/>
    <col min="8706" max="8706" width="30.625" style="12" customWidth="1"/>
    <col min="8707" max="8708" width="28.625" style="12" customWidth="1"/>
    <col min="8709" max="8711" width="8.625" style="12" customWidth="1"/>
    <col min="8712" max="8712" width="14.625" style="12" customWidth="1"/>
    <col min="8713" max="8960" width="9" style="12"/>
    <col min="8961" max="8961" width="5.625" style="12" customWidth="1"/>
    <col min="8962" max="8962" width="30.625" style="12" customWidth="1"/>
    <col min="8963" max="8964" width="28.625" style="12" customWidth="1"/>
    <col min="8965" max="8967" width="8.625" style="12" customWidth="1"/>
    <col min="8968" max="8968" width="14.625" style="12" customWidth="1"/>
    <col min="8969" max="9216" width="9" style="12"/>
    <col min="9217" max="9217" width="5.625" style="12" customWidth="1"/>
    <col min="9218" max="9218" width="30.625" style="12" customWidth="1"/>
    <col min="9219" max="9220" width="28.625" style="12" customWidth="1"/>
    <col min="9221" max="9223" width="8.625" style="12" customWidth="1"/>
    <col min="9224" max="9224" width="14.625" style="12" customWidth="1"/>
    <col min="9225" max="9472" width="9" style="12"/>
    <col min="9473" max="9473" width="5.625" style="12" customWidth="1"/>
    <col min="9474" max="9474" width="30.625" style="12" customWidth="1"/>
    <col min="9475" max="9476" width="28.625" style="12" customWidth="1"/>
    <col min="9477" max="9479" width="8.625" style="12" customWidth="1"/>
    <col min="9480" max="9480" width="14.625" style="12" customWidth="1"/>
    <col min="9481" max="9728" width="9" style="12"/>
    <col min="9729" max="9729" width="5.625" style="12" customWidth="1"/>
    <col min="9730" max="9730" width="30.625" style="12" customWidth="1"/>
    <col min="9731" max="9732" width="28.625" style="12" customWidth="1"/>
    <col min="9733" max="9735" width="8.625" style="12" customWidth="1"/>
    <col min="9736" max="9736" width="14.625" style="12" customWidth="1"/>
    <col min="9737" max="9984" width="9" style="12"/>
    <col min="9985" max="9985" width="5.625" style="12" customWidth="1"/>
    <col min="9986" max="9986" width="30.625" style="12" customWidth="1"/>
    <col min="9987" max="9988" width="28.625" style="12" customWidth="1"/>
    <col min="9989" max="9991" width="8.625" style="12" customWidth="1"/>
    <col min="9992" max="9992" width="14.625" style="12" customWidth="1"/>
    <col min="9993" max="10240" width="9" style="12"/>
    <col min="10241" max="10241" width="5.625" style="12" customWidth="1"/>
    <col min="10242" max="10242" width="30.625" style="12" customWidth="1"/>
    <col min="10243" max="10244" width="28.625" style="12" customWidth="1"/>
    <col min="10245" max="10247" width="8.625" style="12" customWidth="1"/>
    <col min="10248" max="10248" width="14.625" style="12" customWidth="1"/>
    <col min="10249" max="10496" width="9" style="12"/>
    <col min="10497" max="10497" width="5.625" style="12" customWidth="1"/>
    <col min="10498" max="10498" width="30.625" style="12" customWidth="1"/>
    <col min="10499" max="10500" width="28.625" style="12" customWidth="1"/>
    <col min="10501" max="10503" width="8.625" style="12" customWidth="1"/>
    <col min="10504" max="10504" width="14.625" style="12" customWidth="1"/>
    <col min="10505" max="10752" width="9" style="12"/>
    <col min="10753" max="10753" width="5.625" style="12" customWidth="1"/>
    <col min="10754" max="10754" width="30.625" style="12" customWidth="1"/>
    <col min="10755" max="10756" width="28.625" style="12" customWidth="1"/>
    <col min="10757" max="10759" width="8.625" style="12" customWidth="1"/>
    <col min="10760" max="10760" width="14.625" style="12" customWidth="1"/>
    <col min="10761" max="11008" width="9" style="12"/>
    <col min="11009" max="11009" width="5.625" style="12" customWidth="1"/>
    <col min="11010" max="11010" width="30.625" style="12" customWidth="1"/>
    <col min="11011" max="11012" width="28.625" style="12" customWidth="1"/>
    <col min="11013" max="11015" width="8.625" style="12" customWidth="1"/>
    <col min="11016" max="11016" width="14.625" style="12" customWidth="1"/>
    <col min="11017" max="11264" width="9" style="12"/>
    <col min="11265" max="11265" width="5.625" style="12" customWidth="1"/>
    <col min="11266" max="11266" width="30.625" style="12" customWidth="1"/>
    <col min="11267" max="11268" width="28.625" style="12" customWidth="1"/>
    <col min="11269" max="11271" width="8.625" style="12" customWidth="1"/>
    <col min="11272" max="11272" width="14.625" style="12" customWidth="1"/>
    <col min="11273" max="11520" width="9" style="12"/>
    <col min="11521" max="11521" width="5.625" style="12" customWidth="1"/>
    <col min="11522" max="11522" width="30.625" style="12" customWidth="1"/>
    <col min="11523" max="11524" width="28.625" style="12" customWidth="1"/>
    <col min="11525" max="11527" width="8.625" style="12" customWidth="1"/>
    <col min="11528" max="11528" width="14.625" style="12" customWidth="1"/>
    <col min="11529" max="11776" width="9" style="12"/>
    <col min="11777" max="11777" width="5.625" style="12" customWidth="1"/>
    <col min="11778" max="11778" width="30.625" style="12" customWidth="1"/>
    <col min="11779" max="11780" width="28.625" style="12" customWidth="1"/>
    <col min="11781" max="11783" width="8.625" style="12" customWidth="1"/>
    <col min="11784" max="11784" width="14.625" style="12" customWidth="1"/>
    <col min="11785" max="12032" width="9" style="12"/>
    <col min="12033" max="12033" width="5.625" style="12" customWidth="1"/>
    <col min="12034" max="12034" width="30.625" style="12" customWidth="1"/>
    <col min="12035" max="12036" width="28.625" style="12" customWidth="1"/>
    <col min="12037" max="12039" width="8.625" style="12" customWidth="1"/>
    <col min="12040" max="12040" width="14.625" style="12" customWidth="1"/>
    <col min="12041" max="12288" width="9" style="12"/>
    <col min="12289" max="12289" width="5.625" style="12" customWidth="1"/>
    <col min="12290" max="12290" width="30.625" style="12" customWidth="1"/>
    <col min="12291" max="12292" width="28.625" style="12" customWidth="1"/>
    <col min="12293" max="12295" width="8.625" style="12" customWidth="1"/>
    <col min="12296" max="12296" width="14.625" style="12" customWidth="1"/>
    <col min="12297" max="12544" width="9" style="12"/>
    <col min="12545" max="12545" width="5.625" style="12" customWidth="1"/>
    <col min="12546" max="12546" width="30.625" style="12" customWidth="1"/>
    <col min="12547" max="12548" width="28.625" style="12" customWidth="1"/>
    <col min="12549" max="12551" width="8.625" style="12" customWidth="1"/>
    <col min="12552" max="12552" width="14.625" style="12" customWidth="1"/>
    <col min="12553" max="12800" width="9" style="12"/>
    <col min="12801" max="12801" width="5.625" style="12" customWidth="1"/>
    <col min="12802" max="12802" width="30.625" style="12" customWidth="1"/>
    <col min="12803" max="12804" width="28.625" style="12" customWidth="1"/>
    <col min="12805" max="12807" width="8.625" style="12" customWidth="1"/>
    <col min="12808" max="12808" width="14.625" style="12" customWidth="1"/>
    <col min="12809" max="13056" width="9" style="12"/>
    <col min="13057" max="13057" width="5.625" style="12" customWidth="1"/>
    <col min="13058" max="13058" width="30.625" style="12" customWidth="1"/>
    <col min="13059" max="13060" width="28.625" style="12" customWidth="1"/>
    <col min="13061" max="13063" width="8.625" style="12" customWidth="1"/>
    <col min="13064" max="13064" width="14.625" style="12" customWidth="1"/>
    <col min="13065" max="13312" width="9" style="12"/>
    <col min="13313" max="13313" width="5.625" style="12" customWidth="1"/>
    <col min="13314" max="13314" width="30.625" style="12" customWidth="1"/>
    <col min="13315" max="13316" width="28.625" style="12" customWidth="1"/>
    <col min="13317" max="13319" width="8.625" style="12" customWidth="1"/>
    <col min="13320" max="13320" width="14.625" style="12" customWidth="1"/>
    <col min="13321" max="13568" width="9" style="12"/>
    <col min="13569" max="13569" width="5.625" style="12" customWidth="1"/>
    <col min="13570" max="13570" width="30.625" style="12" customWidth="1"/>
    <col min="13571" max="13572" width="28.625" style="12" customWidth="1"/>
    <col min="13573" max="13575" width="8.625" style="12" customWidth="1"/>
    <col min="13576" max="13576" width="14.625" style="12" customWidth="1"/>
    <col min="13577" max="13824" width="9" style="12"/>
    <col min="13825" max="13825" width="5.625" style="12" customWidth="1"/>
    <col min="13826" max="13826" width="30.625" style="12" customWidth="1"/>
    <col min="13827" max="13828" width="28.625" style="12" customWidth="1"/>
    <col min="13829" max="13831" width="8.625" style="12" customWidth="1"/>
    <col min="13832" max="13832" width="14.625" style="12" customWidth="1"/>
    <col min="13833" max="14080" width="9" style="12"/>
    <col min="14081" max="14081" width="5.625" style="12" customWidth="1"/>
    <col min="14082" max="14082" width="30.625" style="12" customWidth="1"/>
    <col min="14083" max="14084" width="28.625" style="12" customWidth="1"/>
    <col min="14085" max="14087" width="8.625" style="12" customWidth="1"/>
    <col min="14088" max="14088" width="14.625" style="12" customWidth="1"/>
    <col min="14089" max="14336" width="9" style="12"/>
    <col min="14337" max="14337" width="5.625" style="12" customWidth="1"/>
    <col min="14338" max="14338" width="30.625" style="12" customWidth="1"/>
    <col min="14339" max="14340" width="28.625" style="12" customWidth="1"/>
    <col min="14341" max="14343" width="8.625" style="12" customWidth="1"/>
    <col min="14344" max="14344" width="14.625" style="12" customWidth="1"/>
    <col min="14345" max="14592" width="9" style="12"/>
    <col min="14593" max="14593" width="5.625" style="12" customWidth="1"/>
    <col min="14594" max="14594" width="30.625" style="12" customWidth="1"/>
    <col min="14595" max="14596" width="28.625" style="12" customWidth="1"/>
    <col min="14597" max="14599" width="8.625" style="12" customWidth="1"/>
    <col min="14600" max="14600" width="14.625" style="12" customWidth="1"/>
    <col min="14601" max="14848" width="9" style="12"/>
    <col min="14849" max="14849" width="5.625" style="12" customWidth="1"/>
    <col min="14850" max="14850" width="30.625" style="12" customWidth="1"/>
    <col min="14851" max="14852" width="28.625" style="12" customWidth="1"/>
    <col min="14853" max="14855" width="8.625" style="12" customWidth="1"/>
    <col min="14856" max="14856" width="14.625" style="12" customWidth="1"/>
    <col min="14857" max="15104" width="9" style="12"/>
    <col min="15105" max="15105" width="5.625" style="12" customWidth="1"/>
    <col min="15106" max="15106" width="30.625" style="12" customWidth="1"/>
    <col min="15107" max="15108" width="28.625" style="12" customWidth="1"/>
    <col min="15109" max="15111" width="8.625" style="12" customWidth="1"/>
    <col min="15112" max="15112" width="14.625" style="12" customWidth="1"/>
    <col min="15113" max="15360" width="9" style="12"/>
    <col min="15361" max="15361" width="5.625" style="12" customWidth="1"/>
    <col min="15362" max="15362" width="30.625" style="12" customWidth="1"/>
    <col min="15363" max="15364" width="28.625" style="12" customWidth="1"/>
    <col min="15365" max="15367" width="8.625" style="12" customWidth="1"/>
    <col min="15368" max="15368" width="14.625" style="12" customWidth="1"/>
    <col min="15369" max="15616" width="9" style="12"/>
    <col min="15617" max="15617" width="5.625" style="12" customWidth="1"/>
    <col min="15618" max="15618" width="30.625" style="12" customWidth="1"/>
    <col min="15619" max="15620" width="28.625" style="12" customWidth="1"/>
    <col min="15621" max="15623" width="8.625" style="12" customWidth="1"/>
    <col min="15624" max="15624" width="14.625" style="12" customWidth="1"/>
    <col min="15625" max="15872" width="9" style="12"/>
    <col min="15873" max="15873" width="5.625" style="12" customWidth="1"/>
    <col min="15874" max="15874" width="30.625" style="12" customWidth="1"/>
    <col min="15875" max="15876" width="28.625" style="12" customWidth="1"/>
    <col min="15877" max="15879" width="8.625" style="12" customWidth="1"/>
    <col min="15880" max="15880" width="14.625" style="12" customWidth="1"/>
    <col min="15881" max="16128" width="9" style="12"/>
    <col min="16129" max="16129" width="5.625" style="12" customWidth="1"/>
    <col min="16130" max="16130" width="30.625" style="12" customWidth="1"/>
    <col min="16131" max="16132" width="28.625" style="12" customWidth="1"/>
    <col min="16133" max="16135" width="8.625" style="12" customWidth="1"/>
    <col min="16136" max="16136" width="14.625" style="12" customWidth="1"/>
    <col min="16137" max="16384" width="9" style="12"/>
  </cols>
  <sheetData>
    <row r="1" spans="1:8" s="3" customFormat="1" ht="18.75">
      <c r="A1" s="1"/>
      <c r="B1" s="2"/>
      <c r="C1" s="2"/>
      <c r="D1" s="2"/>
      <c r="H1" s="2"/>
    </row>
    <row r="2" spans="1:8" s="3" customFormat="1" ht="18.75">
      <c r="A2" s="28"/>
      <c r="B2" s="28"/>
      <c r="C2" s="28"/>
      <c r="D2" s="28"/>
      <c r="H2" s="2"/>
    </row>
    <row r="3" spans="1:8" s="4" customFormat="1" ht="21.75" customHeight="1">
      <c r="A3" s="29" t="s">
        <v>0</v>
      </c>
      <c r="B3" s="29"/>
      <c r="C3" s="29"/>
      <c r="D3" s="29"/>
      <c r="E3" s="29"/>
      <c r="F3" s="29"/>
      <c r="G3" s="29"/>
      <c r="H3" s="29"/>
    </row>
    <row r="4" spans="1:8" s="4" customFormat="1" ht="21.75" customHeight="1">
      <c r="A4" s="29" t="s">
        <v>1</v>
      </c>
      <c r="B4" s="29"/>
      <c r="C4" s="29"/>
      <c r="D4" s="29"/>
      <c r="E4" s="29"/>
      <c r="F4" s="29"/>
      <c r="G4" s="29"/>
      <c r="H4" s="29"/>
    </row>
    <row r="5" spans="1:8" s="5" customFormat="1" ht="24.75" customHeight="1">
      <c r="A5" s="30" t="s">
        <v>709</v>
      </c>
      <c r="B5" s="30"/>
      <c r="C5" s="30"/>
      <c r="D5" s="30"/>
      <c r="E5" s="30"/>
      <c r="F5" s="30"/>
      <c r="G5" s="30"/>
      <c r="H5" s="30"/>
    </row>
    <row r="6" spans="1:8" s="8" customFormat="1" ht="27" customHeight="1">
      <c r="A6" s="6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 s="7" t="s">
        <v>7</v>
      </c>
      <c r="G6" s="7" t="s">
        <v>8</v>
      </c>
      <c r="H6" s="6" t="s">
        <v>9</v>
      </c>
    </row>
    <row r="7" spans="1:8">
      <c r="A7" s="9">
        <v>1</v>
      </c>
      <c r="B7" s="10" t="s">
        <v>710</v>
      </c>
      <c r="C7" s="18" t="s">
        <v>40</v>
      </c>
      <c r="D7" s="10" t="s">
        <v>711</v>
      </c>
      <c r="E7" s="9">
        <v>107</v>
      </c>
      <c r="F7" s="64">
        <f>E7*100/150</f>
        <v>71.333333333333329</v>
      </c>
      <c r="G7" s="9">
        <v>1</v>
      </c>
      <c r="H7" s="9" t="str">
        <f>IF(F7&gt;=80,"ยอดเยี่ยม",IF(F7&gt;=70,"ดีเด่น",IF(F7&gt;=60,"ดี",IF(F7&gt;=50,"ชมเชย",IF(F7&lt;50,"ร่วมกิจกรรม")))))</f>
        <v>ดีเด่น</v>
      </c>
    </row>
    <row r="8" spans="1:8">
      <c r="A8" s="9">
        <v>2</v>
      </c>
      <c r="B8" s="10" t="s">
        <v>712</v>
      </c>
      <c r="C8" s="18" t="s">
        <v>40</v>
      </c>
      <c r="D8" s="10" t="s">
        <v>713</v>
      </c>
      <c r="E8" s="9">
        <v>105</v>
      </c>
      <c r="F8" s="64">
        <f t="shared" ref="F8:F71" si="0">E8*100/150</f>
        <v>70</v>
      </c>
      <c r="G8" s="9">
        <v>2</v>
      </c>
      <c r="H8" s="9" t="str">
        <f t="shared" ref="H8:H71" si="1">IF(F8&gt;=80,"ยอดเยี่ยม",IF(F8&gt;=70,"ดีเด่น",IF(F8&gt;=60,"ดี",IF(F8&gt;=50,"ชมเชย",IF(F8&lt;50,"ร่วมกิจกรรม")))))</f>
        <v>ดีเด่น</v>
      </c>
    </row>
    <row r="9" spans="1:8">
      <c r="A9" s="9">
        <v>3</v>
      </c>
      <c r="B9" s="13" t="s">
        <v>714</v>
      </c>
      <c r="C9" s="13" t="s">
        <v>23</v>
      </c>
      <c r="D9" s="13" t="s">
        <v>715</v>
      </c>
      <c r="E9" s="9">
        <v>103</v>
      </c>
      <c r="F9" s="64">
        <f t="shared" si="0"/>
        <v>68.666666666666671</v>
      </c>
      <c r="G9" s="9">
        <v>3</v>
      </c>
      <c r="H9" s="9" t="str">
        <f t="shared" si="1"/>
        <v>ดี</v>
      </c>
    </row>
    <row r="10" spans="1:8">
      <c r="A10" s="9">
        <v>4</v>
      </c>
      <c r="B10" s="10" t="s">
        <v>716</v>
      </c>
      <c r="C10" s="18" t="s">
        <v>40</v>
      </c>
      <c r="D10" s="10" t="s">
        <v>717</v>
      </c>
      <c r="E10" s="9">
        <v>103</v>
      </c>
      <c r="F10" s="64">
        <f t="shared" si="0"/>
        <v>68.666666666666671</v>
      </c>
      <c r="G10" s="9">
        <v>3</v>
      </c>
      <c r="H10" s="9" t="str">
        <f t="shared" si="1"/>
        <v>ดี</v>
      </c>
    </row>
    <row r="11" spans="1:8">
      <c r="A11" s="9">
        <v>5</v>
      </c>
      <c r="B11" s="17" t="s">
        <v>718</v>
      </c>
      <c r="C11" s="17" t="s">
        <v>30</v>
      </c>
      <c r="D11" s="17" t="s">
        <v>719</v>
      </c>
      <c r="E11" s="9">
        <v>102</v>
      </c>
      <c r="F11" s="64">
        <f t="shared" si="0"/>
        <v>68</v>
      </c>
      <c r="G11" s="9">
        <v>5</v>
      </c>
      <c r="H11" s="9" t="str">
        <f t="shared" si="1"/>
        <v>ดี</v>
      </c>
    </row>
    <row r="12" spans="1:8">
      <c r="A12" s="9">
        <v>6</v>
      </c>
      <c r="B12" s="13" t="s">
        <v>720</v>
      </c>
      <c r="C12" s="13" t="s">
        <v>20</v>
      </c>
      <c r="D12" s="13" t="s">
        <v>698</v>
      </c>
      <c r="E12" s="9">
        <v>101</v>
      </c>
      <c r="F12" s="64">
        <f t="shared" si="0"/>
        <v>67.333333333333329</v>
      </c>
      <c r="G12" s="9">
        <v>6</v>
      </c>
      <c r="H12" s="9" t="str">
        <f t="shared" si="1"/>
        <v>ดี</v>
      </c>
    </row>
    <row r="13" spans="1:8">
      <c r="A13" s="9">
        <v>7</v>
      </c>
      <c r="B13" s="10" t="s">
        <v>721</v>
      </c>
      <c r="C13" s="18" t="s">
        <v>40</v>
      </c>
      <c r="D13" s="10" t="s">
        <v>722</v>
      </c>
      <c r="E13" s="9">
        <v>99</v>
      </c>
      <c r="F13" s="64">
        <f t="shared" si="0"/>
        <v>66</v>
      </c>
      <c r="G13" s="9">
        <v>7</v>
      </c>
      <c r="H13" s="9" t="str">
        <f t="shared" si="1"/>
        <v>ดี</v>
      </c>
    </row>
    <row r="14" spans="1:8">
      <c r="A14" s="9">
        <v>8</v>
      </c>
      <c r="B14" s="10" t="s">
        <v>723</v>
      </c>
      <c r="C14" s="18" t="s">
        <v>40</v>
      </c>
      <c r="D14" s="10" t="s">
        <v>724</v>
      </c>
      <c r="E14" s="9">
        <v>96</v>
      </c>
      <c r="F14" s="64">
        <f t="shared" si="0"/>
        <v>64</v>
      </c>
      <c r="G14" s="9">
        <v>8</v>
      </c>
      <c r="H14" s="9" t="str">
        <f t="shared" si="1"/>
        <v>ดี</v>
      </c>
    </row>
    <row r="15" spans="1:8">
      <c r="A15" s="9">
        <v>9</v>
      </c>
      <c r="B15" s="10" t="s">
        <v>725</v>
      </c>
      <c r="C15" s="18" t="s">
        <v>40</v>
      </c>
      <c r="D15" s="10" t="s">
        <v>726</v>
      </c>
      <c r="E15" s="9">
        <v>89</v>
      </c>
      <c r="F15" s="64">
        <f t="shared" si="0"/>
        <v>59.333333333333336</v>
      </c>
      <c r="G15" s="9">
        <v>9</v>
      </c>
      <c r="H15" s="9" t="str">
        <f t="shared" si="1"/>
        <v>ชมเชย</v>
      </c>
    </row>
    <row r="16" spans="1:8">
      <c r="A16" s="9">
        <v>10</v>
      </c>
      <c r="B16" s="10" t="s">
        <v>727</v>
      </c>
      <c r="C16" s="10" t="s">
        <v>42</v>
      </c>
      <c r="D16" s="10" t="s">
        <v>728</v>
      </c>
      <c r="E16" s="9">
        <v>88</v>
      </c>
      <c r="F16" s="64">
        <f t="shared" si="0"/>
        <v>58.666666666666664</v>
      </c>
      <c r="G16" s="9">
        <v>10</v>
      </c>
      <c r="H16" s="9" t="str">
        <f t="shared" si="1"/>
        <v>ชมเชย</v>
      </c>
    </row>
    <row r="17" spans="1:8">
      <c r="A17" s="9">
        <v>11</v>
      </c>
      <c r="B17" s="13" t="s">
        <v>729</v>
      </c>
      <c r="C17" s="13" t="s">
        <v>20</v>
      </c>
      <c r="D17" s="13" t="s">
        <v>698</v>
      </c>
      <c r="E17" s="9">
        <v>88</v>
      </c>
      <c r="F17" s="64">
        <f t="shared" si="0"/>
        <v>58.666666666666664</v>
      </c>
      <c r="G17" s="9">
        <v>10</v>
      </c>
      <c r="H17" s="9" t="str">
        <f t="shared" si="1"/>
        <v>ชมเชย</v>
      </c>
    </row>
    <row r="18" spans="1:8">
      <c r="A18" s="9">
        <v>12</v>
      </c>
      <c r="B18" s="10" t="s">
        <v>730</v>
      </c>
      <c r="C18" s="18" t="s">
        <v>40</v>
      </c>
      <c r="D18" s="10" t="s">
        <v>722</v>
      </c>
      <c r="E18" s="9">
        <v>88</v>
      </c>
      <c r="F18" s="64">
        <f t="shared" si="0"/>
        <v>58.666666666666664</v>
      </c>
      <c r="G18" s="9">
        <v>10</v>
      </c>
      <c r="H18" s="9" t="str">
        <f t="shared" si="1"/>
        <v>ชมเชย</v>
      </c>
    </row>
    <row r="19" spans="1:8">
      <c r="A19" s="9">
        <v>13</v>
      </c>
      <c r="B19" s="10" t="s">
        <v>731</v>
      </c>
      <c r="C19" s="18" t="s">
        <v>40</v>
      </c>
      <c r="D19" s="10" t="s">
        <v>722</v>
      </c>
      <c r="E19" s="9">
        <v>87</v>
      </c>
      <c r="F19" s="64">
        <f t="shared" si="0"/>
        <v>58</v>
      </c>
      <c r="G19" s="9">
        <v>13</v>
      </c>
      <c r="H19" s="9" t="str">
        <f t="shared" si="1"/>
        <v>ชมเชย</v>
      </c>
    </row>
    <row r="20" spans="1:8">
      <c r="A20" s="9">
        <v>14</v>
      </c>
      <c r="B20" s="10" t="s">
        <v>732</v>
      </c>
      <c r="C20" s="18" t="s">
        <v>40</v>
      </c>
      <c r="D20" s="10" t="s">
        <v>733</v>
      </c>
      <c r="E20" s="9">
        <v>87</v>
      </c>
      <c r="F20" s="64">
        <f t="shared" si="0"/>
        <v>58</v>
      </c>
      <c r="G20" s="9">
        <v>13</v>
      </c>
      <c r="H20" s="9" t="str">
        <f t="shared" si="1"/>
        <v>ชมเชย</v>
      </c>
    </row>
    <row r="21" spans="1:8">
      <c r="A21" s="9">
        <v>15</v>
      </c>
      <c r="B21" s="13" t="s">
        <v>734</v>
      </c>
      <c r="C21" s="13" t="s">
        <v>37</v>
      </c>
      <c r="D21" s="13" t="s">
        <v>735</v>
      </c>
      <c r="E21" s="9">
        <v>86</v>
      </c>
      <c r="F21" s="64">
        <f t="shared" si="0"/>
        <v>57.333333333333336</v>
      </c>
      <c r="G21" s="9">
        <v>15</v>
      </c>
      <c r="H21" s="9" t="str">
        <f t="shared" si="1"/>
        <v>ชมเชย</v>
      </c>
    </row>
    <row r="22" spans="1:8">
      <c r="A22" s="9">
        <v>16</v>
      </c>
      <c r="B22" s="10" t="s">
        <v>736</v>
      </c>
      <c r="C22" s="18" t="s">
        <v>40</v>
      </c>
      <c r="D22" s="10" t="s">
        <v>726</v>
      </c>
      <c r="E22" s="9">
        <v>84</v>
      </c>
      <c r="F22" s="64">
        <f t="shared" si="0"/>
        <v>56</v>
      </c>
      <c r="G22" s="9">
        <v>16</v>
      </c>
      <c r="H22" s="9" t="str">
        <f t="shared" si="1"/>
        <v>ชมเชย</v>
      </c>
    </row>
    <row r="23" spans="1:8">
      <c r="A23" s="9">
        <v>17</v>
      </c>
      <c r="B23" s="13" t="s">
        <v>737</v>
      </c>
      <c r="C23" s="13" t="s">
        <v>23</v>
      </c>
      <c r="D23" s="13" t="s">
        <v>715</v>
      </c>
      <c r="E23" s="9">
        <v>83</v>
      </c>
      <c r="F23" s="64">
        <f t="shared" si="0"/>
        <v>55.333333333333336</v>
      </c>
      <c r="G23" s="9">
        <v>17</v>
      </c>
      <c r="H23" s="9" t="str">
        <f t="shared" si="1"/>
        <v>ชมเชย</v>
      </c>
    </row>
    <row r="24" spans="1:8">
      <c r="A24" s="9">
        <v>18</v>
      </c>
      <c r="B24" s="13" t="s">
        <v>738</v>
      </c>
      <c r="C24" s="13" t="s">
        <v>10</v>
      </c>
      <c r="D24" s="13" t="s">
        <v>739</v>
      </c>
      <c r="E24" s="9">
        <v>82</v>
      </c>
      <c r="F24" s="64">
        <f t="shared" si="0"/>
        <v>54.666666666666664</v>
      </c>
      <c r="G24" s="9">
        <v>18</v>
      </c>
      <c r="H24" s="9" t="str">
        <f t="shared" si="1"/>
        <v>ชมเชย</v>
      </c>
    </row>
    <row r="25" spans="1:8">
      <c r="A25" s="9">
        <v>19</v>
      </c>
      <c r="B25" s="10" t="s">
        <v>740</v>
      </c>
      <c r="C25" s="18" t="s">
        <v>40</v>
      </c>
      <c r="D25" s="10" t="s">
        <v>724</v>
      </c>
      <c r="E25" s="9">
        <v>82</v>
      </c>
      <c r="F25" s="64">
        <f t="shared" si="0"/>
        <v>54.666666666666664</v>
      </c>
      <c r="G25" s="9">
        <v>18</v>
      </c>
      <c r="H25" s="9" t="str">
        <f t="shared" si="1"/>
        <v>ชมเชย</v>
      </c>
    </row>
    <row r="26" spans="1:8">
      <c r="A26" s="9">
        <v>20</v>
      </c>
      <c r="B26" s="17" t="s">
        <v>741</v>
      </c>
      <c r="C26" s="17" t="s">
        <v>51</v>
      </c>
      <c r="D26" s="17" t="s">
        <v>742</v>
      </c>
      <c r="E26" s="9">
        <v>80</v>
      </c>
      <c r="F26" s="64">
        <f t="shared" si="0"/>
        <v>53.333333333333336</v>
      </c>
      <c r="G26" s="9">
        <v>20</v>
      </c>
      <c r="H26" s="9" t="str">
        <f t="shared" si="1"/>
        <v>ชมเชย</v>
      </c>
    </row>
    <row r="27" spans="1:8">
      <c r="A27" s="9">
        <v>21</v>
      </c>
      <c r="B27" s="13" t="s">
        <v>743</v>
      </c>
      <c r="C27" s="13" t="s">
        <v>31</v>
      </c>
      <c r="D27" s="13" t="s">
        <v>744</v>
      </c>
      <c r="E27" s="9">
        <v>79</v>
      </c>
      <c r="F27" s="64">
        <f t="shared" si="0"/>
        <v>52.666666666666664</v>
      </c>
      <c r="G27" s="9">
        <v>21</v>
      </c>
      <c r="H27" s="9" t="str">
        <f t="shared" si="1"/>
        <v>ชมเชย</v>
      </c>
    </row>
    <row r="28" spans="1:8">
      <c r="A28" s="9">
        <v>22</v>
      </c>
      <c r="B28" s="13" t="s">
        <v>745</v>
      </c>
      <c r="C28" s="13" t="s">
        <v>10</v>
      </c>
      <c r="D28" s="13" t="s">
        <v>739</v>
      </c>
      <c r="E28" s="9">
        <v>79</v>
      </c>
      <c r="F28" s="64">
        <f t="shared" si="0"/>
        <v>52.666666666666664</v>
      </c>
      <c r="G28" s="9">
        <v>21</v>
      </c>
      <c r="H28" s="9" t="str">
        <f t="shared" si="1"/>
        <v>ชมเชย</v>
      </c>
    </row>
    <row r="29" spans="1:8">
      <c r="A29" s="9">
        <v>23</v>
      </c>
      <c r="B29" s="10" t="s">
        <v>746</v>
      </c>
      <c r="C29" s="18" t="s">
        <v>40</v>
      </c>
      <c r="D29" s="10" t="s">
        <v>713</v>
      </c>
      <c r="E29" s="9">
        <v>79</v>
      </c>
      <c r="F29" s="64">
        <f t="shared" si="0"/>
        <v>52.666666666666664</v>
      </c>
      <c r="G29" s="9">
        <v>21</v>
      </c>
      <c r="H29" s="9" t="str">
        <f t="shared" si="1"/>
        <v>ชมเชย</v>
      </c>
    </row>
    <row r="30" spans="1:8">
      <c r="A30" s="9">
        <v>24</v>
      </c>
      <c r="B30" s="10" t="s">
        <v>747</v>
      </c>
      <c r="C30" s="18" t="s">
        <v>40</v>
      </c>
      <c r="D30" s="10" t="s">
        <v>717</v>
      </c>
      <c r="E30" s="9">
        <v>79</v>
      </c>
      <c r="F30" s="64">
        <f t="shared" si="0"/>
        <v>52.666666666666664</v>
      </c>
      <c r="G30" s="9">
        <v>21</v>
      </c>
      <c r="H30" s="9" t="str">
        <f t="shared" si="1"/>
        <v>ชมเชย</v>
      </c>
    </row>
    <row r="31" spans="1:8">
      <c r="A31" s="9">
        <v>25</v>
      </c>
      <c r="B31" s="13" t="s">
        <v>748</v>
      </c>
      <c r="C31" s="13" t="s">
        <v>18</v>
      </c>
      <c r="D31" s="13" t="str">
        <f>D30</f>
        <v>นางอรุณวรรณ  ศักดิ์วิทย์</v>
      </c>
      <c r="E31" s="9">
        <v>77</v>
      </c>
      <c r="F31" s="64">
        <f t="shared" si="0"/>
        <v>51.333333333333336</v>
      </c>
      <c r="G31" s="9">
        <v>25</v>
      </c>
      <c r="H31" s="9" t="str">
        <f t="shared" si="1"/>
        <v>ชมเชย</v>
      </c>
    </row>
    <row r="32" spans="1:8">
      <c r="A32" s="9">
        <v>26</v>
      </c>
      <c r="B32" s="13" t="s">
        <v>749</v>
      </c>
      <c r="C32" s="13" t="s">
        <v>31</v>
      </c>
      <c r="D32" s="13" t="s">
        <v>750</v>
      </c>
      <c r="E32" s="9">
        <v>75</v>
      </c>
      <c r="F32" s="64">
        <f t="shared" si="0"/>
        <v>50</v>
      </c>
      <c r="G32" s="9">
        <v>26</v>
      </c>
      <c r="H32" s="9" t="str">
        <f t="shared" si="1"/>
        <v>ชมเชย</v>
      </c>
    </row>
    <row r="33" spans="1:8">
      <c r="A33" s="9">
        <v>27</v>
      </c>
      <c r="B33" s="10" t="s">
        <v>751</v>
      </c>
      <c r="C33" s="18" t="s">
        <v>40</v>
      </c>
      <c r="D33" s="10" t="s">
        <v>717</v>
      </c>
      <c r="E33" s="9">
        <v>75</v>
      </c>
      <c r="F33" s="64">
        <f t="shared" si="0"/>
        <v>50</v>
      </c>
      <c r="G33" s="9">
        <v>26</v>
      </c>
      <c r="H33" s="9" t="str">
        <f t="shared" si="1"/>
        <v>ชมเชย</v>
      </c>
    </row>
    <row r="34" spans="1:8">
      <c r="A34" s="9">
        <v>28</v>
      </c>
      <c r="B34" s="10" t="s">
        <v>752</v>
      </c>
      <c r="C34" s="10" t="s">
        <v>45</v>
      </c>
      <c r="D34" s="10" t="s">
        <v>753</v>
      </c>
      <c r="E34" s="9">
        <v>74</v>
      </c>
      <c r="F34" s="64">
        <f t="shared" si="0"/>
        <v>49.333333333333336</v>
      </c>
      <c r="G34" s="9">
        <v>28</v>
      </c>
      <c r="H34" s="9" t="str">
        <f t="shared" si="1"/>
        <v>ร่วมกิจกรรม</v>
      </c>
    </row>
    <row r="35" spans="1:8">
      <c r="A35" s="9">
        <v>29</v>
      </c>
      <c r="B35" s="13" t="s">
        <v>754</v>
      </c>
      <c r="C35" s="13" t="s">
        <v>32</v>
      </c>
      <c r="D35" s="13" t="s">
        <v>594</v>
      </c>
      <c r="E35" s="9">
        <v>74</v>
      </c>
      <c r="F35" s="64">
        <f t="shared" si="0"/>
        <v>49.333333333333336</v>
      </c>
      <c r="G35" s="9">
        <v>28</v>
      </c>
      <c r="H35" s="9" t="str">
        <f t="shared" si="1"/>
        <v>ร่วมกิจกรรม</v>
      </c>
    </row>
    <row r="36" spans="1:8">
      <c r="A36" s="9">
        <v>30</v>
      </c>
      <c r="B36" s="13" t="s">
        <v>755</v>
      </c>
      <c r="C36" s="13" t="s">
        <v>280</v>
      </c>
      <c r="D36" s="13" t="s">
        <v>756</v>
      </c>
      <c r="E36" s="9">
        <v>74</v>
      </c>
      <c r="F36" s="64">
        <f t="shared" si="0"/>
        <v>49.333333333333336</v>
      </c>
      <c r="G36" s="9">
        <v>28</v>
      </c>
      <c r="H36" s="9" t="str">
        <f t="shared" si="1"/>
        <v>ร่วมกิจกรรม</v>
      </c>
    </row>
    <row r="37" spans="1:8">
      <c r="A37" s="9">
        <v>31</v>
      </c>
      <c r="B37" s="13" t="s">
        <v>757</v>
      </c>
      <c r="C37" s="13" t="s">
        <v>22</v>
      </c>
      <c r="D37" s="13" t="s">
        <v>758</v>
      </c>
      <c r="E37" s="9">
        <v>73</v>
      </c>
      <c r="F37" s="64">
        <f t="shared" si="0"/>
        <v>48.666666666666664</v>
      </c>
      <c r="G37" s="9">
        <v>31</v>
      </c>
      <c r="H37" s="9" t="str">
        <f t="shared" si="1"/>
        <v>ร่วมกิจกรรม</v>
      </c>
    </row>
    <row r="38" spans="1:8">
      <c r="A38" s="9">
        <v>32</v>
      </c>
      <c r="B38" s="13" t="s">
        <v>759</v>
      </c>
      <c r="C38" s="13" t="s">
        <v>35</v>
      </c>
      <c r="D38" s="13" t="s">
        <v>760</v>
      </c>
      <c r="E38" s="9">
        <v>73</v>
      </c>
      <c r="F38" s="64">
        <f t="shared" si="0"/>
        <v>48.666666666666664</v>
      </c>
      <c r="G38" s="9">
        <v>32</v>
      </c>
      <c r="H38" s="9" t="str">
        <f t="shared" si="1"/>
        <v>ร่วมกิจกรรม</v>
      </c>
    </row>
    <row r="39" spans="1:8">
      <c r="A39" s="9">
        <v>33</v>
      </c>
      <c r="B39" s="13" t="s">
        <v>761</v>
      </c>
      <c r="C39" s="13" t="s">
        <v>16</v>
      </c>
      <c r="D39" s="13" t="s">
        <v>642</v>
      </c>
      <c r="E39" s="9">
        <v>73</v>
      </c>
      <c r="F39" s="64">
        <f t="shared" si="0"/>
        <v>48.666666666666664</v>
      </c>
      <c r="G39" s="9">
        <v>32</v>
      </c>
      <c r="H39" s="9" t="str">
        <f t="shared" si="1"/>
        <v>ร่วมกิจกรรม</v>
      </c>
    </row>
    <row r="40" spans="1:8">
      <c r="A40" s="9">
        <v>34</v>
      </c>
      <c r="B40" s="13" t="s">
        <v>762</v>
      </c>
      <c r="C40" s="13" t="s">
        <v>34</v>
      </c>
      <c r="D40" s="13" t="s">
        <v>763</v>
      </c>
      <c r="E40" s="9">
        <v>73</v>
      </c>
      <c r="F40" s="64">
        <f t="shared" si="0"/>
        <v>48.666666666666664</v>
      </c>
      <c r="G40" s="9">
        <v>32</v>
      </c>
      <c r="H40" s="9" t="str">
        <f t="shared" si="1"/>
        <v>ร่วมกิจกรรม</v>
      </c>
    </row>
    <row r="41" spans="1:8">
      <c r="A41" s="9">
        <v>35</v>
      </c>
      <c r="B41" s="17" t="s">
        <v>764</v>
      </c>
      <c r="C41" s="17" t="s">
        <v>38</v>
      </c>
      <c r="D41" s="17" t="s">
        <v>765</v>
      </c>
      <c r="E41" s="9">
        <v>72</v>
      </c>
      <c r="F41" s="64">
        <f t="shared" si="0"/>
        <v>48</v>
      </c>
      <c r="G41" s="9">
        <v>35</v>
      </c>
      <c r="H41" s="9" t="str">
        <f t="shared" si="1"/>
        <v>ร่วมกิจกรรม</v>
      </c>
    </row>
    <row r="42" spans="1:8">
      <c r="A42" s="9">
        <v>36</v>
      </c>
      <c r="B42" s="13" t="s">
        <v>766</v>
      </c>
      <c r="C42" s="13" t="s">
        <v>22</v>
      </c>
      <c r="D42" s="13" t="s">
        <v>758</v>
      </c>
      <c r="E42" s="9">
        <v>71</v>
      </c>
      <c r="F42" s="64">
        <f t="shared" si="0"/>
        <v>47.333333333333336</v>
      </c>
      <c r="G42" s="9">
        <v>36</v>
      </c>
      <c r="H42" s="9" t="str">
        <f t="shared" si="1"/>
        <v>ร่วมกิจกรรม</v>
      </c>
    </row>
    <row r="43" spans="1:8">
      <c r="A43" s="9">
        <v>37</v>
      </c>
      <c r="B43" s="13" t="s">
        <v>767</v>
      </c>
      <c r="C43" s="13" t="s">
        <v>35</v>
      </c>
      <c r="D43" s="13" t="s">
        <v>760</v>
      </c>
      <c r="E43" s="9">
        <v>71</v>
      </c>
      <c r="F43" s="64">
        <f t="shared" si="0"/>
        <v>47.333333333333336</v>
      </c>
      <c r="G43" s="9">
        <v>36</v>
      </c>
      <c r="H43" s="9" t="str">
        <f t="shared" si="1"/>
        <v>ร่วมกิจกรรม</v>
      </c>
    </row>
    <row r="44" spans="1:8">
      <c r="A44" s="9">
        <v>38</v>
      </c>
      <c r="B44" s="13" t="s">
        <v>768</v>
      </c>
      <c r="C44" s="13" t="s">
        <v>29</v>
      </c>
      <c r="D44" s="13" t="s">
        <v>769</v>
      </c>
      <c r="E44" s="9">
        <v>71</v>
      </c>
      <c r="F44" s="64">
        <f t="shared" si="0"/>
        <v>47.333333333333336</v>
      </c>
      <c r="G44" s="9">
        <v>36</v>
      </c>
      <c r="H44" s="9" t="str">
        <f t="shared" si="1"/>
        <v>ร่วมกิจกรรม</v>
      </c>
    </row>
    <row r="45" spans="1:8">
      <c r="A45" s="9">
        <v>39</v>
      </c>
      <c r="B45" s="13" t="s">
        <v>770</v>
      </c>
      <c r="C45" s="13" t="s">
        <v>24</v>
      </c>
      <c r="D45" s="13" t="s">
        <v>771</v>
      </c>
      <c r="E45" s="9">
        <v>70</v>
      </c>
      <c r="F45" s="64">
        <f t="shared" si="0"/>
        <v>46.666666666666664</v>
      </c>
      <c r="G45" s="9">
        <v>39</v>
      </c>
      <c r="H45" s="9" t="str">
        <f t="shared" si="1"/>
        <v>ร่วมกิจกรรม</v>
      </c>
    </row>
    <row r="46" spans="1:8">
      <c r="A46" s="9">
        <v>40</v>
      </c>
      <c r="B46" s="17" t="s">
        <v>772</v>
      </c>
      <c r="C46" s="17" t="s">
        <v>30</v>
      </c>
      <c r="D46" s="17" t="s">
        <v>719</v>
      </c>
      <c r="E46" s="9">
        <v>70</v>
      </c>
      <c r="F46" s="64">
        <f t="shared" si="0"/>
        <v>46.666666666666664</v>
      </c>
      <c r="G46" s="9">
        <v>39</v>
      </c>
      <c r="H46" s="9" t="str">
        <f t="shared" si="1"/>
        <v>ร่วมกิจกรรม</v>
      </c>
    </row>
    <row r="47" spans="1:8">
      <c r="A47" s="9">
        <v>41</v>
      </c>
      <c r="B47" s="13" t="s">
        <v>773</v>
      </c>
      <c r="C47" s="13" t="s">
        <v>26</v>
      </c>
      <c r="D47" s="13" t="s">
        <v>774</v>
      </c>
      <c r="E47" s="9">
        <v>70</v>
      </c>
      <c r="F47" s="64">
        <f t="shared" si="0"/>
        <v>46.666666666666664</v>
      </c>
      <c r="G47" s="9">
        <v>39</v>
      </c>
      <c r="H47" s="9" t="str">
        <f t="shared" si="1"/>
        <v>ร่วมกิจกรรม</v>
      </c>
    </row>
    <row r="48" spans="1:8">
      <c r="A48" s="9">
        <v>42</v>
      </c>
      <c r="B48" s="13" t="s">
        <v>775</v>
      </c>
      <c r="C48" s="13" t="s">
        <v>13</v>
      </c>
      <c r="D48" s="13" t="s">
        <v>776</v>
      </c>
      <c r="E48" s="9">
        <v>70</v>
      </c>
      <c r="F48" s="64">
        <f t="shared" si="0"/>
        <v>46.666666666666664</v>
      </c>
      <c r="G48" s="9">
        <v>39</v>
      </c>
      <c r="H48" s="9" t="str">
        <f t="shared" si="1"/>
        <v>ร่วมกิจกรรม</v>
      </c>
    </row>
    <row r="49" spans="1:8">
      <c r="A49" s="9">
        <v>43</v>
      </c>
      <c r="B49" s="10" t="s">
        <v>777</v>
      </c>
      <c r="C49" s="10" t="s">
        <v>45</v>
      </c>
      <c r="D49" s="10" t="s">
        <v>753</v>
      </c>
      <c r="E49" s="9">
        <v>69</v>
      </c>
      <c r="F49" s="64">
        <f t="shared" si="0"/>
        <v>46</v>
      </c>
      <c r="G49" s="9">
        <v>43</v>
      </c>
      <c r="H49" s="9" t="str">
        <f t="shared" si="1"/>
        <v>ร่วมกิจกรรม</v>
      </c>
    </row>
    <row r="50" spans="1:8">
      <c r="A50" s="9">
        <v>44</v>
      </c>
      <c r="B50" s="13" t="s">
        <v>778</v>
      </c>
      <c r="C50" s="13" t="s">
        <v>12</v>
      </c>
      <c r="D50" s="13" t="s">
        <v>779</v>
      </c>
      <c r="E50" s="9">
        <v>69</v>
      </c>
      <c r="F50" s="64">
        <f t="shared" si="0"/>
        <v>46</v>
      </c>
      <c r="G50" s="9">
        <v>43</v>
      </c>
      <c r="H50" s="9" t="str">
        <f t="shared" si="1"/>
        <v>ร่วมกิจกรรม</v>
      </c>
    </row>
    <row r="51" spans="1:8">
      <c r="A51" s="9">
        <v>45</v>
      </c>
      <c r="B51" s="13" t="s">
        <v>780</v>
      </c>
      <c r="C51" s="13" t="s">
        <v>32</v>
      </c>
      <c r="D51" s="13" t="s">
        <v>594</v>
      </c>
      <c r="E51" s="9">
        <v>69</v>
      </c>
      <c r="F51" s="64">
        <f t="shared" si="0"/>
        <v>46</v>
      </c>
      <c r="G51" s="9">
        <v>43</v>
      </c>
      <c r="H51" s="9" t="str">
        <f t="shared" si="1"/>
        <v>ร่วมกิจกรรม</v>
      </c>
    </row>
    <row r="52" spans="1:8">
      <c r="A52" s="9">
        <v>46</v>
      </c>
      <c r="B52" s="13" t="s">
        <v>781</v>
      </c>
      <c r="C52" s="13" t="s">
        <v>26</v>
      </c>
      <c r="D52" s="13" t="s">
        <v>774</v>
      </c>
      <c r="E52" s="9">
        <v>69</v>
      </c>
      <c r="F52" s="64">
        <f t="shared" si="0"/>
        <v>46</v>
      </c>
      <c r="G52" s="9">
        <v>43</v>
      </c>
      <c r="H52" s="9" t="str">
        <f t="shared" si="1"/>
        <v>ร่วมกิจกรรม</v>
      </c>
    </row>
    <row r="53" spans="1:8">
      <c r="A53" s="9">
        <v>47</v>
      </c>
      <c r="B53" s="13" t="s">
        <v>782</v>
      </c>
      <c r="C53" s="13" t="s">
        <v>36</v>
      </c>
      <c r="D53" s="13" t="s">
        <v>783</v>
      </c>
      <c r="E53" s="9">
        <v>68</v>
      </c>
      <c r="F53" s="64">
        <f t="shared" si="0"/>
        <v>45.333333333333336</v>
      </c>
      <c r="G53" s="9">
        <v>47</v>
      </c>
      <c r="H53" s="9" t="str">
        <f t="shared" si="1"/>
        <v>ร่วมกิจกรรม</v>
      </c>
    </row>
    <row r="54" spans="1:8">
      <c r="A54" s="9">
        <v>48</v>
      </c>
      <c r="B54" s="13" t="s">
        <v>784</v>
      </c>
      <c r="C54" s="13" t="s">
        <v>39</v>
      </c>
      <c r="D54" s="13" t="s">
        <v>785</v>
      </c>
      <c r="E54" s="9">
        <v>67</v>
      </c>
      <c r="F54" s="64">
        <f t="shared" si="0"/>
        <v>44.666666666666664</v>
      </c>
      <c r="G54" s="9">
        <v>48</v>
      </c>
      <c r="H54" s="9" t="str">
        <f t="shared" si="1"/>
        <v>ร่วมกิจกรรม</v>
      </c>
    </row>
    <row r="55" spans="1:8">
      <c r="A55" s="9">
        <v>49</v>
      </c>
      <c r="B55" s="17" t="s">
        <v>786</v>
      </c>
      <c r="C55" s="17" t="s">
        <v>51</v>
      </c>
      <c r="D55" s="17" t="s">
        <v>742</v>
      </c>
      <c r="E55" s="9">
        <v>67</v>
      </c>
      <c r="F55" s="64">
        <f t="shared" si="0"/>
        <v>44.666666666666664</v>
      </c>
      <c r="G55" s="9">
        <v>48</v>
      </c>
      <c r="H55" s="9" t="str">
        <f t="shared" si="1"/>
        <v>ร่วมกิจกรรม</v>
      </c>
    </row>
    <row r="56" spans="1:8">
      <c r="A56" s="9">
        <v>50</v>
      </c>
      <c r="B56" s="17" t="s">
        <v>787</v>
      </c>
      <c r="C56" s="17" t="s">
        <v>53</v>
      </c>
      <c r="D56" s="17" t="s">
        <v>788</v>
      </c>
      <c r="E56" s="9">
        <v>67</v>
      </c>
      <c r="F56" s="64">
        <f t="shared" si="0"/>
        <v>44.666666666666664</v>
      </c>
      <c r="G56" s="9">
        <v>48</v>
      </c>
      <c r="H56" s="9" t="str">
        <f t="shared" si="1"/>
        <v>ร่วมกิจกรรม</v>
      </c>
    </row>
    <row r="57" spans="1:8">
      <c r="A57" s="9">
        <v>51</v>
      </c>
      <c r="B57" s="17" t="s">
        <v>789</v>
      </c>
      <c r="C57" s="17" t="s">
        <v>212</v>
      </c>
      <c r="D57" s="17" t="s">
        <v>788</v>
      </c>
      <c r="E57" s="9">
        <v>67</v>
      </c>
      <c r="F57" s="64">
        <f t="shared" si="0"/>
        <v>44.666666666666664</v>
      </c>
      <c r="G57" s="9">
        <v>48</v>
      </c>
      <c r="H57" s="9" t="str">
        <f t="shared" si="1"/>
        <v>ร่วมกิจกรรม</v>
      </c>
    </row>
    <row r="58" spans="1:8">
      <c r="A58" s="9">
        <v>52</v>
      </c>
      <c r="B58" s="13" t="s">
        <v>790</v>
      </c>
      <c r="C58" s="13" t="s">
        <v>32</v>
      </c>
      <c r="D58" s="13" t="s">
        <v>594</v>
      </c>
      <c r="E58" s="9">
        <v>67</v>
      </c>
      <c r="F58" s="64">
        <f t="shared" si="0"/>
        <v>44.666666666666664</v>
      </c>
      <c r="G58" s="9">
        <v>48</v>
      </c>
      <c r="H58" s="9" t="str">
        <f t="shared" si="1"/>
        <v>ร่วมกิจกรรม</v>
      </c>
    </row>
    <row r="59" spans="1:8">
      <c r="A59" s="9">
        <v>53</v>
      </c>
      <c r="B59" s="13" t="s">
        <v>791</v>
      </c>
      <c r="C59" s="13" t="s">
        <v>17</v>
      </c>
      <c r="D59" s="13" t="s">
        <v>792</v>
      </c>
      <c r="E59" s="9">
        <v>67</v>
      </c>
      <c r="F59" s="64">
        <f t="shared" si="0"/>
        <v>44.666666666666664</v>
      </c>
      <c r="G59" s="9">
        <v>48</v>
      </c>
      <c r="H59" s="9" t="str">
        <f t="shared" si="1"/>
        <v>ร่วมกิจกรรม</v>
      </c>
    </row>
    <row r="60" spans="1:8">
      <c r="A60" s="9">
        <v>54</v>
      </c>
      <c r="B60" s="13" t="s">
        <v>793</v>
      </c>
      <c r="C60" s="10" t="s">
        <v>41</v>
      </c>
      <c r="D60" s="10" t="s">
        <v>794</v>
      </c>
      <c r="E60" s="9">
        <v>67</v>
      </c>
      <c r="F60" s="64">
        <f t="shared" si="0"/>
        <v>44.666666666666664</v>
      </c>
      <c r="G60" s="9">
        <v>48</v>
      </c>
      <c r="H60" s="9" t="str">
        <f t="shared" si="1"/>
        <v>ร่วมกิจกรรม</v>
      </c>
    </row>
    <row r="61" spans="1:8">
      <c r="A61" s="9">
        <v>55</v>
      </c>
      <c r="B61" s="13" t="s">
        <v>795</v>
      </c>
      <c r="C61" s="10" t="s">
        <v>41</v>
      </c>
      <c r="D61" s="10" t="s">
        <v>794</v>
      </c>
      <c r="E61" s="9">
        <v>67</v>
      </c>
      <c r="F61" s="64">
        <f t="shared" si="0"/>
        <v>44.666666666666664</v>
      </c>
      <c r="G61" s="9">
        <v>48</v>
      </c>
      <c r="H61" s="9" t="str">
        <f t="shared" si="1"/>
        <v>ร่วมกิจกรรม</v>
      </c>
    </row>
    <row r="62" spans="1:8">
      <c r="A62" s="9">
        <v>56</v>
      </c>
      <c r="B62" s="10" t="s">
        <v>796</v>
      </c>
      <c r="C62" s="10" t="s">
        <v>46</v>
      </c>
      <c r="D62" s="10" t="s">
        <v>797</v>
      </c>
      <c r="E62" s="9">
        <v>66</v>
      </c>
      <c r="F62" s="64">
        <f t="shared" si="0"/>
        <v>44</v>
      </c>
      <c r="G62" s="9">
        <v>56</v>
      </c>
      <c r="H62" s="9" t="str">
        <f t="shared" si="1"/>
        <v>ร่วมกิจกรรม</v>
      </c>
    </row>
    <row r="63" spans="1:8">
      <c r="A63" s="9">
        <v>57</v>
      </c>
      <c r="B63" s="13" t="s">
        <v>798</v>
      </c>
      <c r="C63" s="13" t="s">
        <v>23</v>
      </c>
      <c r="D63" s="13" t="s">
        <v>715</v>
      </c>
      <c r="E63" s="9">
        <v>66</v>
      </c>
      <c r="F63" s="64">
        <f t="shared" si="0"/>
        <v>44</v>
      </c>
      <c r="G63" s="9">
        <v>56</v>
      </c>
      <c r="H63" s="9" t="str">
        <f t="shared" si="1"/>
        <v>ร่วมกิจกรรม</v>
      </c>
    </row>
    <row r="64" spans="1:8">
      <c r="A64" s="9">
        <v>58</v>
      </c>
      <c r="B64" s="10" t="s">
        <v>799</v>
      </c>
      <c r="C64" s="10" t="s">
        <v>42</v>
      </c>
      <c r="D64" s="10" t="s">
        <v>728</v>
      </c>
      <c r="E64" s="9">
        <v>65</v>
      </c>
      <c r="F64" s="64">
        <f t="shared" si="0"/>
        <v>43.333333333333336</v>
      </c>
      <c r="G64" s="9">
        <v>58</v>
      </c>
      <c r="H64" s="9" t="str">
        <f t="shared" si="1"/>
        <v>ร่วมกิจกรรม</v>
      </c>
    </row>
    <row r="65" spans="1:8">
      <c r="A65" s="9">
        <v>59</v>
      </c>
      <c r="B65" s="17" t="s">
        <v>800</v>
      </c>
      <c r="C65" s="17" t="s">
        <v>212</v>
      </c>
      <c r="D65" s="17" t="s">
        <v>788</v>
      </c>
      <c r="E65" s="9">
        <v>64</v>
      </c>
      <c r="F65" s="64">
        <f t="shared" si="0"/>
        <v>42.666666666666664</v>
      </c>
      <c r="G65" s="9">
        <v>59</v>
      </c>
      <c r="H65" s="9" t="str">
        <f t="shared" si="1"/>
        <v>ร่วมกิจกรรม</v>
      </c>
    </row>
    <row r="66" spans="1:8">
      <c r="A66" s="9">
        <v>60</v>
      </c>
      <c r="B66" s="13" t="s">
        <v>801</v>
      </c>
      <c r="C66" s="13" t="s">
        <v>15</v>
      </c>
      <c r="D66" s="13" t="s">
        <v>802</v>
      </c>
      <c r="E66" s="9">
        <v>64</v>
      </c>
      <c r="F66" s="64">
        <f t="shared" si="0"/>
        <v>42.666666666666664</v>
      </c>
      <c r="G66" s="9">
        <v>59</v>
      </c>
      <c r="H66" s="9" t="str">
        <f t="shared" si="1"/>
        <v>ร่วมกิจกรรม</v>
      </c>
    </row>
    <row r="67" spans="1:8">
      <c r="A67" s="9">
        <v>61</v>
      </c>
      <c r="B67" s="13" t="s">
        <v>803</v>
      </c>
      <c r="C67" s="13" t="s">
        <v>35</v>
      </c>
      <c r="D67" s="13" t="s">
        <v>760</v>
      </c>
      <c r="E67" s="9">
        <v>63</v>
      </c>
      <c r="F67" s="64">
        <f t="shared" si="0"/>
        <v>42</v>
      </c>
      <c r="G67" s="9">
        <v>61</v>
      </c>
      <c r="H67" s="9" t="str">
        <f t="shared" si="1"/>
        <v>ร่วมกิจกรรม</v>
      </c>
    </row>
    <row r="68" spans="1:8">
      <c r="A68" s="9">
        <v>62</v>
      </c>
      <c r="B68" s="10" t="s">
        <v>804</v>
      </c>
      <c r="C68" s="10" t="s">
        <v>43</v>
      </c>
      <c r="D68" s="10" t="s">
        <v>590</v>
      </c>
      <c r="E68" s="9">
        <v>63</v>
      </c>
      <c r="F68" s="64">
        <f t="shared" si="0"/>
        <v>42</v>
      </c>
      <c r="G68" s="9">
        <v>61</v>
      </c>
      <c r="H68" s="9" t="str">
        <f t="shared" si="1"/>
        <v>ร่วมกิจกรรม</v>
      </c>
    </row>
    <row r="69" spans="1:8">
      <c r="A69" s="9">
        <v>63</v>
      </c>
      <c r="B69" s="13" t="s">
        <v>805</v>
      </c>
      <c r="C69" s="13" t="s">
        <v>37</v>
      </c>
      <c r="D69" s="13" t="s">
        <v>735</v>
      </c>
      <c r="E69" s="9">
        <v>63</v>
      </c>
      <c r="F69" s="64">
        <f t="shared" si="0"/>
        <v>42</v>
      </c>
      <c r="G69" s="9">
        <v>61</v>
      </c>
      <c r="H69" s="9" t="str">
        <f t="shared" si="1"/>
        <v>ร่วมกิจกรรม</v>
      </c>
    </row>
    <row r="70" spans="1:8">
      <c r="A70" s="9">
        <v>64</v>
      </c>
      <c r="B70" s="13" t="s">
        <v>806</v>
      </c>
      <c r="C70" s="13" t="s">
        <v>14</v>
      </c>
      <c r="D70" s="13" t="s">
        <v>807</v>
      </c>
      <c r="E70" s="9">
        <v>62</v>
      </c>
      <c r="F70" s="64">
        <f t="shared" si="0"/>
        <v>41.333333333333336</v>
      </c>
      <c r="G70" s="9">
        <v>64</v>
      </c>
      <c r="H70" s="9" t="str">
        <f t="shared" si="1"/>
        <v>ร่วมกิจกรรม</v>
      </c>
    </row>
    <row r="71" spans="1:8">
      <c r="A71" s="9">
        <v>65</v>
      </c>
      <c r="B71" s="13" t="s">
        <v>808</v>
      </c>
      <c r="C71" s="13" t="s">
        <v>22</v>
      </c>
      <c r="D71" s="13" t="s">
        <v>809</v>
      </c>
      <c r="E71" s="9">
        <v>62</v>
      </c>
      <c r="F71" s="64">
        <f t="shared" si="0"/>
        <v>41.333333333333336</v>
      </c>
      <c r="G71" s="9">
        <v>64</v>
      </c>
      <c r="H71" s="9" t="str">
        <f t="shared" si="1"/>
        <v>ร่วมกิจกรรม</v>
      </c>
    </row>
    <row r="72" spans="1:8">
      <c r="A72" s="9">
        <v>66</v>
      </c>
      <c r="B72" s="13" t="s">
        <v>810</v>
      </c>
      <c r="C72" s="13" t="s">
        <v>18</v>
      </c>
      <c r="D72" s="13" t="s">
        <v>90</v>
      </c>
      <c r="E72" s="9">
        <v>62</v>
      </c>
      <c r="F72" s="64">
        <f t="shared" ref="F72:F132" si="2">E72*100/150</f>
        <v>41.333333333333336</v>
      </c>
      <c r="G72" s="9">
        <v>64</v>
      </c>
      <c r="H72" s="9" t="str">
        <f t="shared" ref="H72:H132" si="3">IF(F72&gt;=80,"ยอดเยี่ยม",IF(F72&gt;=70,"ดีเด่น",IF(F72&gt;=60,"ดี",IF(F72&gt;=50,"ชมเชย",IF(F72&lt;50,"ร่วมกิจกรรม")))))</f>
        <v>ร่วมกิจกรรม</v>
      </c>
    </row>
    <row r="73" spans="1:8">
      <c r="A73" s="9">
        <v>67</v>
      </c>
      <c r="B73" s="13" t="s">
        <v>811</v>
      </c>
      <c r="C73" s="13" t="s">
        <v>16</v>
      </c>
      <c r="D73" s="13" t="s">
        <v>642</v>
      </c>
      <c r="E73" s="9">
        <v>61</v>
      </c>
      <c r="F73" s="64">
        <f t="shared" si="2"/>
        <v>40.666666666666664</v>
      </c>
      <c r="G73" s="9">
        <v>67</v>
      </c>
      <c r="H73" s="9" t="str">
        <f t="shared" si="3"/>
        <v>ร่วมกิจกรรม</v>
      </c>
    </row>
    <row r="74" spans="1:8">
      <c r="A74" s="9">
        <v>68</v>
      </c>
      <c r="B74" s="13" t="s">
        <v>812</v>
      </c>
      <c r="C74" s="13" t="s">
        <v>20</v>
      </c>
      <c r="D74" s="13" t="s">
        <v>698</v>
      </c>
      <c r="E74" s="9">
        <v>61</v>
      </c>
      <c r="F74" s="64">
        <f t="shared" si="2"/>
        <v>40.666666666666664</v>
      </c>
      <c r="G74" s="9">
        <v>67</v>
      </c>
      <c r="H74" s="9" t="str">
        <f t="shared" si="3"/>
        <v>ร่วมกิจกรรม</v>
      </c>
    </row>
    <row r="75" spans="1:8">
      <c r="A75" s="9">
        <v>69</v>
      </c>
      <c r="B75" s="17" t="s">
        <v>813</v>
      </c>
      <c r="C75" s="17" t="s">
        <v>53</v>
      </c>
      <c r="D75" s="17" t="s">
        <v>788</v>
      </c>
      <c r="E75" s="9">
        <v>60</v>
      </c>
      <c r="F75" s="64">
        <f t="shared" si="2"/>
        <v>40</v>
      </c>
      <c r="G75" s="9">
        <v>69</v>
      </c>
      <c r="H75" s="9" t="str">
        <f t="shared" si="3"/>
        <v>ร่วมกิจกรรม</v>
      </c>
    </row>
    <row r="76" spans="1:8">
      <c r="A76" s="9">
        <v>70</v>
      </c>
      <c r="B76" s="10" t="s">
        <v>814</v>
      </c>
      <c r="C76" s="10" t="s">
        <v>46</v>
      </c>
      <c r="D76" s="10" t="s">
        <v>797</v>
      </c>
      <c r="E76" s="9">
        <v>60</v>
      </c>
      <c r="F76" s="64">
        <f t="shared" si="2"/>
        <v>40</v>
      </c>
      <c r="G76" s="9">
        <v>69</v>
      </c>
      <c r="H76" s="9" t="str">
        <f t="shared" si="3"/>
        <v>ร่วมกิจกรรม</v>
      </c>
    </row>
    <row r="77" spans="1:8">
      <c r="A77" s="9">
        <v>71</v>
      </c>
      <c r="B77" s="13" t="s">
        <v>815</v>
      </c>
      <c r="C77" s="13" t="s">
        <v>19</v>
      </c>
      <c r="D77" s="13" t="s">
        <v>816</v>
      </c>
      <c r="E77" s="9">
        <v>60</v>
      </c>
      <c r="F77" s="64">
        <f t="shared" si="2"/>
        <v>40</v>
      </c>
      <c r="G77" s="9">
        <v>69</v>
      </c>
      <c r="H77" s="9" t="str">
        <f t="shared" si="3"/>
        <v>ร่วมกิจกรรม</v>
      </c>
    </row>
    <row r="78" spans="1:8">
      <c r="A78" s="9">
        <v>72</v>
      </c>
      <c r="B78" s="10" t="s">
        <v>817</v>
      </c>
      <c r="C78" s="10" t="s">
        <v>42</v>
      </c>
      <c r="D78" s="10" t="s">
        <v>728</v>
      </c>
      <c r="E78" s="9">
        <v>59</v>
      </c>
      <c r="F78" s="64">
        <f t="shared" si="2"/>
        <v>39.333333333333336</v>
      </c>
      <c r="G78" s="9">
        <v>72</v>
      </c>
      <c r="H78" s="9" t="str">
        <f t="shared" si="3"/>
        <v>ร่วมกิจกรรม</v>
      </c>
    </row>
    <row r="79" spans="1:8">
      <c r="A79" s="9">
        <v>73</v>
      </c>
      <c r="B79" s="13" t="s">
        <v>818</v>
      </c>
      <c r="C79" s="13" t="s">
        <v>13</v>
      </c>
      <c r="D79" s="13" t="s">
        <v>776</v>
      </c>
      <c r="E79" s="9">
        <v>59</v>
      </c>
      <c r="F79" s="64">
        <f t="shared" si="2"/>
        <v>39.333333333333336</v>
      </c>
      <c r="G79" s="9">
        <v>72</v>
      </c>
      <c r="H79" s="9" t="str">
        <f t="shared" si="3"/>
        <v>ร่วมกิจกรรม</v>
      </c>
    </row>
    <row r="80" spans="1:8">
      <c r="A80" s="9">
        <v>74</v>
      </c>
      <c r="B80" s="13" t="s">
        <v>819</v>
      </c>
      <c r="C80" s="13" t="s">
        <v>29</v>
      </c>
      <c r="D80" s="13" t="s">
        <v>769</v>
      </c>
      <c r="E80" s="9">
        <v>58</v>
      </c>
      <c r="F80" s="64">
        <f t="shared" si="2"/>
        <v>38.666666666666664</v>
      </c>
      <c r="G80" s="9">
        <v>74</v>
      </c>
      <c r="H80" s="9" t="str">
        <f t="shared" si="3"/>
        <v>ร่วมกิจกรรม</v>
      </c>
    </row>
    <row r="81" spans="1:8">
      <c r="A81" s="9">
        <v>75</v>
      </c>
      <c r="B81" s="13" t="s">
        <v>820</v>
      </c>
      <c r="C81" s="13" t="s">
        <v>19</v>
      </c>
      <c r="D81" s="13" t="s">
        <v>816</v>
      </c>
      <c r="E81" s="9">
        <v>58</v>
      </c>
      <c r="F81" s="64">
        <f t="shared" si="2"/>
        <v>38.666666666666664</v>
      </c>
      <c r="G81" s="9">
        <v>74</v>
      </c>
      <c r="H81" s="9" t="str">
        <f t="shared" si="3"/>
        <v>ร่วมกิจกรรม</v>
      </c>
    </row>
    <row r="82" spans="1:8">
      <c r="A82" s="9">
        <v>76</v>
      </c>
      <c r="B82" s="17" t="s">
        <v>821</v>
      </c>
      <c r="C82" s="17" t="s">
        <v>38</v>
      </c>
      <c r="D82" s="17" t="s">
        <v>765</v>
      </c>
      <c r="E82" s="9">
        <v>57</v>
      </c>
      <c r="F82" s="64">
        <f t="shared" si="2"/>
        <v>38</v>
      </c>
      <c r="G82" s="9">
        <v>76</v>
      </c>
      <c r="H82" s="9" t="str">
        <f t="shared" si="3"/>
        <v>ร่วมกิจกรรม</v>
      </c>
    </row>
    <row r="83" spans="1:8">
      <c r="A83" s="9">
        <v>77</v>
      </c>
      <c r="B83" s="17" t="s">
        <v>822</v>
      </c>
      <c r="C83" s="17" t="s">
        <v>50</v>
      </c>
      <c r="D83" s="17" t="s">
        <v>823</v>
      </c>
      <c r="E83" s="9">
        <v>56</v>
      </c>
      <c r="F83" s="64">
        <f t="shared" si="2"/>
        <v>37.333333333333336</v>
      </c>
      <c r="G83" s="9">
        <v>77</v>
      </c>
      <c r="H83" s="9" t="str">
        <f t="shared" si="3"/>
        <v>ร่วมกิจกรรม</v>
      </c>
    </row>
    <row r="84" spans="1:8">
      <c r="A84" s="9">
        <v>78</v>
      </c>
      <c r="B84" s="17" t="s">
        <v>824</v>
      </c>
      <c r="C84" s="17" t="s">
        <v>30</v>
      </c>
      <c r="D84" s="17" t="s">
        <v>719</v>
      </c>
      <c r="E84" s="9">
        <v>56</v>
      </c>
      <c r="F84" s="64">
        <f t="shared" si="2"/>
        <v>37.333333333333336</v>
      </c>
      <c r="G84" s="9">
        <v>77</v>
      </c>
      <c r="H84" s="9" t="str">
        <f t="shared" si="3"/>
        <v>ร่วมกิจกรรม</v>
      </c>
    </row>
    <row r="85" spans="1:8">
      <c r="A85" s="9">
        <v>79</v>
      </c>
      <c r="B85" s="13" t="s">
        <v>825</v>
      </c>
      <c r="C85" s="13" t="s">
        <v>25</v>
      </c>
      <c r="D85" s="13" t="s">
        <v>687</v>
      </c>
      <c r="E85" s="9">
        <v>55</v>
      </c>
      <c r="F85" s="64">
        <f t="shared" si="2"/>
        <v>36.666666666666664</v>
      </c>
      <c r="G85" s="9">
        <v>79</v>
      </c>
      <c r="H85" s="9" t="str">
        <f t="shared" si="3"/>
        <v>ร่วมกิจกรรม</v>
      </c>
    </row>
    <row r="86" spans="1:8">
      <c r="A86" s="9">
        <v>80</v>
      </c>
      <c r="B86" s="13" t="s">
        <v>826</v>
      </c>
      <c r="C86" s="13" t="s">
        <v>36</v>
      </c>
      <c r="D86" s="13" t="s">
        <v>783</v>
      </c>
      <c r="E86" s="9">
        <v>55</v>
      </c>
      <c r="F86" s="64">
        <f t="shared" si="2"/>
        <v>36.666666666666664</v>
      </c>
      <c r="G86" s="9">
        <v>79</v>
      </c>
      <c r="H86" s="9" t="str">
        <f t="shared" si="3"/>
        <v>ร่วมกิจกรรม</v>
      </c>
    </row>
    <row r="87" spans="1:8">
      <c r="A87" s="9">
        <v>81</v>
      </c>
      <c r="B87" s="17" t="s">
        <v>827</v>
      </c>
      <c r="C87" s="17" t="s">
        <v>212</v>
      </c>
      <c r="D87" s="17" t="s">
        <v>788</v>
      </c>
      <c r="E87" s="9">
        <v>55</v>
      </c>
      <c r="F87" s="64">
        <f t="shared" si="2"/>
        <v>36.666666666666664</v>
      </c>
      <c r="G87" s="9">
        <v>79</v>
      </c>
      <c r="H87" s="9" t="str">
        <f t="shared" si="3"/>
        <v>ร่วมกิจกรรม</v>
      </c>
    </row>
    <row r="88" spans="1:8">
      <c r="A88" s="9">
        <v>82</v>
      </c>
      <c r="B88" s="13" t="s">
        <v>828</v>
      </c>
      <c r="C88" s="13" t="s">
        <v>15</v>
      </c>
      <c r="D88" s="13" t="s">
        <v>802</v>
      </c>
      <c r="E88" s="9">
        <v>55</v>
      </c>
      <c r="F88" s="64">
        <f t="shared" si="2"/>
        <v>36.666666666666664</v>
      </c>
      <c r="G88" s="9">
        <v>79</v>
      </c>
      <c r="H88" s="9" t="str">
        <f t="shared" si="3"/>
        <v>ร่วมกิจกรรม</v>
      </c>
    </row>
    <row r="89" spans="1:8">
      <c r="A89" s="9">
        <v>83</v>
      </c>
      <c r="B89" s="13" t="s">
        <v>829</v>
      </c>
      <c r="C89" s="13" t="s">
        <v>11</v>
      </c>
      <c r="D89" s="13" t="s">
        <v>830</v>
      </c>
      <c r="E89" s="9">
        <v>55</v>
      </c>
      <c r="F89" s="64">
        <f t="shared" si="2"/>
        <v>36.666666666666664</v>
      </c>
      <c r="G89" s="9">
        <v>79</v>
      </c>
      <c r="H89" s="9" t="str">
        <f t="shared" si="3"/>
        <v>ร่วมกิจกรรม</v>
      </c>
    </row>
    <row r="90" spans="1:8">
      <c r="A90" s="9">
        <v>84</v>
      </c>
      <c r="B90" s="13" t="s">
        <v>831</v>
      </c>
      <c r="C90" s="13" t="s">
        <v>33</v>
      </c>
      <c r="D90" s="13" t="s">
        <v>635</v>
      </c>
      <c r="E90" s="9">
        <v>55</v>
      </c>
      <c r="F90" s="64">
        <f t="shared" si="2"/>
        <v>36.666666666666664</v>
      </c>
      <c r="G90" s="9">
        <v>79</v>
      </c>
      <c r="H90" s="9" t="str">
        <f t="shared" si="3"/>
        <v>ร่วมกิจกรรม</v>
      </c>
    </row>
    <row r="91" spans="1:8">
      <c r="A91" s="9">
        <v>85</v>
      </c>
      <c r="B91" s="13" t="s">
        <v>832</v>
      </c>
      <c r="C91" s="13" t="s">
        <v>34</v>
      </c>
      <c r="D91" s="13" t="s">
        <v>763</v>
      </c>
      <c r="E91" s="9">
        <v>55</v>
      </c>
      <c r="F91" s="64">
        <f t="shared" si="2"/>
        <v>36.666666666666664</v>
      </c>
      <c r="G91" s="9">
        <v>79</v>
      </c>
      <c r="H91" s="9" t="str">
        <f t="shared" si="3"/>
        <v>ร่วมกิจกรรม</v>
      </c>
    </row>
    <row r="92" spans="1:8">
      <c r="A92" s="9">
        <v>86</v>
      </c>
      <c r="B92" s="10" t="s">
        <v>833</v>
      </c>
      <c r="C92" s="18" t="s">
        <v>40</v>
      </c>
      <c r="D92" s="10" t="s">
        <v>733</v>
      </c>
      <c r="E92" s="9">
        <v>55</v>
      </c>
      <c r="F92" s="64">
        <f t="shared" si="2"/>
        <v>36.666666666666664</v>
      </c>
      <c r="G92" s="9">
        <v>79</v>
      </c>
      <c r="H92" s="9" t="str">
        <f t="shared" si="3"/>
        <v>ร่วมกิจกรรม</v>
      </c>
    </row>
    <row r="93" spans="1:8">
      <c r="A93" s="9">
        <v>87</v>
      </c>
      <c r="B93" s="17" t="s">
        <v>834</v>
      </c>
      <c r="C93" s="17" t="s">
        <v>51</v>
      </c>
      <c r="D93" s="17" t="s">
        <v>742</v>
      </c>
      <c r="E93" s="9">
        <v>54</v>
      </c>
      <c r="F93" s="64">
        <f t="shared" si="2"/>
        <v>36</v>
      </c>
      <c r="G93" s="9">
        <v>87</v>
      </c>
      <c r="H93" s="9" t="str">
        <f t="shared" si="3"/>
        <v>ร่วมกิจกรรม</v>
      </c>
    </row>
    <row r="94" spans="1:8">
      <c r="A94" s="9">
        <v>88</v>
      </c>
      <c r="B94" s="17" t="s">
        <v>835</v>
      </c>
      <c r="C94" s="17" t="s">
        <v>53</v>
      </c>
      <c r="D94" s="17" t="s">
        <v>788</v>
      </c>
      <c r="E94" s="9">
        <v>54</v>
      </c>
      <c r="F94" s="64">
        <f t="shared" si="2"/>
        <v>36</v>
      </c>
      <c r="G94" s="9">
        <v>87</v>
      </c>
      <c r="H94" s="9" t="str">
        <f t="shared" si="3"/>
        <v>ร่วมกิจกรรม</v>
      </c>
    </row>
    <row r="95" spans="1:8">
      <c r="A95" s="9">
        <v>89</v>
      </c>
      <c r="B95" s="13" t="s">
        <v>836</v>
      </c>
      <c r="C95" s="13" t="s">
        <v>12</v>
      </c>
      <c r="D95" s="13" t="s">
        <v>779</v>
      </c>
      <c r="E95" s="9">
        <v>54</v>
      </c>
      <c r="F95" s="64">
        <f t="shared" si="2"/>
        <v>36</v>
      </c>
      <c r="G95" s="9">
        <v>87</v>
      </c>
      <c r="H95" s="9" t="str">
        <f t="shared" si="3"/>
        <v>ร่วมกิจกรรม</v>
      </c>
    </row>
    <row r="96" spans="1:8">
      <c r="A96" s="9">
        <v>90</v>
      </c>
      <c r="B96" s="13" t="s">
        <v>837</v>
      </c>
      <c r="C96" s="13" t="s">
        <v>15</v>
      </c>
      <c r="D96" s="13" t="s">
        <v>802</v>
      </c>
      <c r="E96" s="9">
        <v>54</v>
      </c>
      <c r="F96" s="64">
        <f t="shared" si="2"/>
        <v>36</v>
      </c>
      <c r="G96" s="9">
        <v>87</v>
      </c>
      <c r="H96" s="9" t="str">
        <f t="shared" si="3"/>
        <v>ร่วมกิจกรรม</v>
      </c>
    </row>
    <row r="97" spans="1:8">
      <c r="A97" s="9">
        <v>91</v>
      </c>
      <c r="B97" s="13" t="s">
        <v>838</v>
      </c>
      <c r="C97" s="13" t="s">
        <v>33</v>
      </c>
      <c r="D97" s="13" t="s">
        <v>635</v>
      </c>
      <c r="E97" s="9">
        <v>54</v>
      </c>
      <c r="F97" s="64">
        <f t="shared" si="2"/>
        <v>36</v>
      </c>
      <c r="G97" s="9">
        <v>87</v>
      </c>
      <c r="H97" s="9" t="str">
        <f t="shared" si="3"/>
        <v>ร่วมกิจกรรม</v>
      </c>
    </row>
    <row r="98" spans="1:8">
      <c r="A98" s="9">
        <v>92</v>
      </c>
      <c r="B98" s="10" t="s">
        <v>839</v>
      </c>
      <c r="C98" s="10" t="s">
        <v>48</v>
      </c>
      <c r="D98" s="10" t="s">
        <v>648</v>
      </c>
      <c r="E98" s="9">
        <v>54</v>
      </c>
      <c r="F98" s="64">
        <f t="shared" si="2"/>
        <v>36</v>
      </c>
      <c r="G98" s="9">
        <v>87</v>
      </c>
      <c r="H98" s="9" t="str">
        <f t="shared" si="3"/>
        <v>ร่วมกิจกรรม</v>
      </c>
    </row>
    <row r="99" spans="1:8">
      <c r="A99" s="9">
        <v>93</v>
      </c>
      <c r="B99" s="13" t="s">
        <v>840</v>
      </c>
      <c r="C99" s="13" t="s">
        <v>14</v>
      </c>
      <c r="D99" s="13" t="s">
        <v>807</v>
      </c>
      <c r="E99" s="9">
        <v>53</v>
      </c>
      <c r="F99" s="64">
        <f t="shared" si="2"/>
        <v>35.333333333333336</v>
      </c>
      <c r="G99" s="9">
        <v>93</v>
      </c>
      <c r="H99" s="9" t="str">
        <f t="shared" si="3"/>
        <v>ร่วมกิจกรรม</v>
      </c>
    </row>
    <row r="100" spans="1:8">
      <c r="A100" s="9">
        <v>94</v>
      </c>
      <c r="B100" s="13" t="s">
        <v>841</v>
      </c>
      <c r="C100" s="13" t="s">
        <v>12</v>
      </c>
      <c r="D100" s="13" t="s">
        <v>779</v>
      </c>
      <c r="E100" s="9">
        <v>53</v>
      </c>
      <c r="F100" s="64">
        <f t="shared" si="2"/>
        <v>35.333333333333336</v>
      </c>
      <c r="G100" s="9">
        <v>93</v>
      </c>
      <c r="H100" s="9" t="str">
        <f t="shared" si="3"/>
        <v>ร่วมกิจกรรม</v>
      </c>
    </row>
    <row r="101" spans="1:8">
      <c r="A101" s="9">
        <v>95</v>
      </c>
      <c r="B101" s="13" t="s">
        <v>842</v>
      </c>
      <c r="C101" s="13" t="s">
        <v>16</v>
      </c>
      <c r="D101" s="13" t="s">
        <v>642</v>
      </c>
      <c r="E101" s="9">
        <v>53</v>
      </c>
      <c r="F101" s="64">
        <f t="shared" si="2"/>
        <v>35.333333333333336</v>
      </c>
      <c r="G101" s="9">
        <v>93</v>
      </c>
      <c r="H101" s="9" t="str">
        <f t="shared" si="3"/>
        <v>ร่วมกิจกรรม</v>
      </c>
    </row>
    <row r="102" spans="1:8">
      <c r="A102" s="9">
        <v>96</v>
      </c>
      <c r="B102" s="13" t="s">
        <v>843</v>
      </c>
      <c r="C102" s="13" t="s">
        <v>10</v>
      </c>
      <c r="D102" s="13" t="s">
        <v>739</v>
      </c>
      <c r="E102" s="9">
        <v>53</v>
      </c>
      <c r="F102" s="64">
        <f t="shared" si="2"/>
        <v>35.333333333333336</v>
      </c>
      <c r="G102" s="9">
        <v>93</v>
      </c>
      <c r="H102" s="9" t="str">
        <f t="shared" si="3"/>
        <v>ร่วมกิจกรรม</v>
      </c>
    </row>
    <row r="103" spans="1:8">
      <c r="A103" s="9">
        <v>97</v>
      </c>
      <c r="B103" s="13" t="s">
        <v>844</v>
      </c>
      <c r="C103" s="13" t="s">
        <v>14</v>
      </c>
      <c r="D103" s="13" t="s">
        <v>807</v>
      </c>
      <c r="E103" s="9">
        <v>52</v>
      </c>
      <c r="F103" s="64">
        <f t="shared" si="2"/>
        <v>34.666666666666664</v>
      </c>
      <c r="G103" s="9">
        <v>97</v>
      </c>
      <c r="H103" s="9" t="str">
        <f t="shared" si="3"/>
        <v>ร่วมกิจกรรม</v>
      </c>
    </row>
    <row r="104" spans="1:8">
      <c r="A104" s="9">
        <v>98</v>
      </c>
      <c r="B104" s="17" t="s">
        <v>845</v>
      </c>
      <c r="C104" s="17" t="s">
        <v>38</v>
      </c>
      <c r="D104" s="17" t="s">
        <v>765</v>
      </c>
      <c r="E104" s="9">
        <v>52</v>
      </c>
      <c r="F104" s="64">
        <f t="shared" si="2"/>
        <v>34.666666666666664</v>
      </c>
      <c r="G104" s="9">
        <v>97</v>
      </c>
      <c r="H104" s="9" t="str">
        <f t="shared" si="3"/>
        <v>ร่วมกิจกรรม</v>
      </c>
    </row>
    <row r="105" spans="1:8">
      <c r="A105" s="9">
        <v>99</v>
      </c>
      <c r="B105" s="13" t="s">
        <v>846</v>
      </c>
      <c r="C105" s="10" t="s">
        <v>41</v>
      </c>
      <c r="D105" s="10" t="s">
        <v>794</v>
      </c>
      <c r="E105" s="9">
        <v>52</v>
      </c>
      <c r="F105" s="64">
        <f t="shared" si="2"/>
        <v>34.666666666666664</v>
      </c>
      <c r="G105" s="9">
        <v>97</v>
      </c>
      <c r="H105" s="9" t="str">
        <f t="shared" si="3"/>
        <v>ร่วมกิจกรรม</v>
      </c>
    </row>
    <row r="106" spans="1:8">
      <c r="A106" s="9">
        <v>100</v>
      </c>
      <c r="B106" s="13" t="s">
        <v>847</v>
      </c>
      <c r="C106" s="13" t="s">
        <v>36</v>
      </c>
      <c r="D106" s="13" t="s">
        <v>783</v>
      </c>
      <c r="E106" s="9">
        <v>51</v>
      </c>
      <c r="F106" s="64">
        <f t="shared" si="2"/>
        <v>34</v>
      </c>
      <c r="G106" s="9">
        <v>100</v>
      </c>
      <c r="H106" s="9" t="str">
        <f t="shared" si="3"/>
        <v>ร่วมกิจกรรม</v>
      </c>
    </row>
    <row r="107" spans="1:8">
      <c r="A107" s="9">
        <v>101</v>
      </c>
      <c r="B107" s="13" t="s">
        <v>848</v>
      </c>
      <c r="C107" s="13" t="s">
        <v>26</v>
      </c>
      <c r="D107" s="13" t="s">
        <v>774</v>
      </c>
      <c r="E107" s="9">
        <v>51</v>
      </c>
      <c r="F107" s="64">
        <f t="shared" si="2"/>
        <v>34</v>
      </c>
      <c r="G107" s="9">
        <v>100</v>
      </c>
      <c r="H107" s="9" t="str">
        <f t="shared" si="3"/>
        <v>ร่วมกิจกรรม</v>
      </c>
    </row>
    <row r="108" spans="1:8">
      <c r="A108" s="9">
        <v>102</v>
      </c>
      <c r="B108" s="17" t="s">
        <v>849</v>
      </c>
      <c r="C108" s="17" t="s">
        <v>52</v>
      </c>
      <c r="D108" s="17" t="s">
        <v>850</v>
      </c>
      <c r="E108" s="9">
        <v>51</v>
      </c>
      <c r="F108" s="64">
        <f t="shared" si="2"/>
        <v>34</v>
      </c>
      <c r="G108" s="9">
        <v>100</v>
      </c>
      <c r="H108" s="9" t="str">
        <f t="shared" si="3"/>
        <v>ร่วมกิจกรรม</v>
      </c>
    </row>
    <row r="109" spans="1:8">
      <c r="A109" s="9">
        <v>103</v>
      </c>
      <c r="B109" s="17" t="s">
        <v>851</v>
      </c>
      <c r="C109" s="17" t="s">
        <v>52</v>
      </c>
      <c r="D109" s="17" t="s">
        <v>850</v>
      </c>
      <c r="E109" s="9">
        <v>51</v>
      </c>
      <c r="F109" s="64">
        <f t="shared" si="2"/>
        <v>34</v>
      </c>
      <c r="G109" s="9">
        <v>100</v>
      </c>
      <c r="H109" s="9" t="str">
        <f t="shared" si="3"/>
        <v>ร่วมกิจกรรม</v>
      </c>
    </row>
    <row r="110" spans="1:8">
      <c r="A110" s="9">
        <v>104</v>
      </c>
      <c r="B110" s="13" t="s">
        <v>852</v>
      </c>
      <c r="C110" s="13" t="s">
        <v>24</v>
      </c>
      <c r="D110" s="13" t="s">
        <v>853</v>
      </c>
      <c r="E110" s="9">
        <v>50</v>
      </c>
      <c r="F110" s="64">
        <f t="shared" si="2"/>
        <v>33.333333333333336</v>
      </c>
      <c r="G110" s="9">
        <v>104</v>
      </c>
      <c r="H110" s="9" t="str">
        <f t="shared" si="3"/>
        <v>ร่วมกิจกรรม</v>
      </c>
    </row>
    <row r="111" spans="1:8">
      <c r="A111" s="9">
        <v>105</v>
      </c>
      <c r="B111" s="13" t="s">
        <v>854</v>
      </c>
      <c r="C111" s="13" t="s">
        <v>33</v>
      </c>
      <c r="D111" s="13" t="s">
        <v>635</v>
      </c>
      <c r="E111" s="9">
        <v>50</v>
      </c>
      <c r="F111" s="64">
        <f t="shared" si="2"/>
        <v>33.333333333333336</v>
      </c>
      <c r="G111" s="9">
        <v>104</v>
      </c>
      <c r="H111" s="9" t="str">
        <f t="shared" si="3"/>
        <v>ร่วมกิจกรรม</v>
      </c>
    </row>
    <row r="112" spans="1:8">
      <c r="A112" s="9">
        <v>106</v>
      </c>
      <c r="B112" s="13" t="s">
        <v>855</v>
      </c>
      <c r="C112" s="13" t="s">
        <v>13</v>
      </c>
      <c r="D112" s="13" t="s">
        <v>776</v>
      </c>
      <c r="E112" s="9">
        <v>50</v>
      </c>
      <c r="F112" s="64">
        <f t="shared" si="2"/>
        <v>33.333333333333336</v>
      </c>
      <c r="G112" s="9">
        <v>104</v>
      </c>
      <c r="H112" s="9" t="str">
        <f t="shared" si="3"/>
        <v>ร่วมกิจกรรม</v>
      </c>
    </row>
    <row r="113" spans="1:8">
      <c r="A113" s="9">
        <v>107</v>
      </c>
      <c r="B113" s="17" t="s">
        <v>856</v>
      </c>
      <c r="C113" s="17" t="s">
        <v>52</v>
      </c>
      <c r="D113" s="17" t="s">
        <v>850</v>
      </c>
      <c r="E113" s="9">
        <v>50</v>
      </c>
      <c r="F113" s="64">
        <f t="shared" si="2"/>
        <v>33.333333333333336</v>
      </c>
      <c r="G113" s="9">
        <v>104</v>
      </c>
      <c r="H113" s="9" t="str">
        <f t="shared" si="3"/>
        <v>ร่วมกิจกรรม</v>
      </c>
    </row>
    <row r="114" spans="1:8">
      <c r="A114" s="9">
        <v>108</v>
      </c>
      <c r="B114" s="17" t="s">
        <v>857</v>
      </c>
      <c r="C114" s="17" t="s">
        <v>50</v>
      </c>
      <c r="D114" s="17" t="s">
        <v>823</v>
      </c>
      <c r="E114" s="9">
        <v>49</v>
      </c>
      <c r="F114" s="64">
        <f t="shared" si="2"/>
        <v>32.666666666666664</v>
      </c>
      <c r="G114" s="9">
        <v>108</v>
      </c>
      <c r="H114" s="9" t="str">
        <f t="shared" si="3"/>
        <v>ร่วมกิจกรรม</v>
      </c>
    </row>
    <row r="115" spans="1:8">
      <c r="A115" s="9">
        <v>109</v>
      </c>
      <c r="B115" s="13" t="s">
        <v>858</v>
      </c>
      <c r="C115" s="13" t="s">
        <v>18</v>
      </c>
      <c r="D115" s="13" t="str">
        <f>D113</f>
        <v>นางสาวเบญจมาศ  ด้วงน่วม</v>
      </c>
      <c r="E115" s="9">
        <v>49</v>
      </c>
      <c r="F115" s="64">
        <f t="shared" si="2"/>
        <v>32.666666666666664</v>
      </c>
      <c r="G115" s="9">
        <v>108</v>
      </c>
      <c r="H115" s="9" t="str">
        <f t="shared" si="3"/>
        <v>ร่วมกิจกรรม</v>
      </c>
    </row>
    <row r="116" spans="1:8">
      <c r="A116" s="9">
        <v>110</v>
      </c>
      <c r="B116" s="13" t="s">
        <v>859</v>
      </c>
      <c r="C116" s="13" t="s">
        <v>24</v>
      </c>
      <c r="D116" s="13" t="s">
        <v>771</v>
      </c>
      <c r="E116" s="9">
        <v>48</v>
      </c>
      <c r="F116" s="64">
        <f t="shared" si="2"/>
        <v>32</v>
      </c>
      <c r="G116" s="9">
        <v>110</v>
      </c>
      <c r="H116" s="9" t="str">
        <f t="shared" si="3"/>
        <v>ร่วมกิจกรรม</v>
      </c>
    </row>
    <row r="117" spans="1:8">
      <c r="A117" s="9">
        <v>111</v>
      </c>
      <c r="B117" s="10" t="s">
        <v>860</v>
      </c>
      <c r="C117" s="10" t="s">
        <v>45</v>
      </c>
      <c r="D117" s="10" t="s">
        <v>753</v>
      </c>
      <c r="E117" s="9">
        <v>47</v>
      </c>
      <c r="F117" s="64">
        <f t="shared" si="2"/>
        <v>31.333333333333332</v>
      </c>
      <c r="G117" s="9">
        <v>111</v>
      </c>
      <c r="H117" s="9" t="str">
        <f t="shared" si="3"/>
        <v>ร่วมกิจกรรม</v>
      </c>
    </row>
    <row r="118" spans="1:8">
      <c r="A118" s="9">
        <v>112</v>
      </c>
      <c r="B118" s="13" t="s">
        <v>861</v>
      </c>
      <c r="C118" s="13" t="s">
        <v>17</v>
      </c>
      <c r="D118" s="13" t="s">
        <v>792</v>
      </c>
      <c r="E118" s="9">
        <v>47</v>
      </c>
      <c r="F118" s="64">
        <f t="shared" si="2"/>
        <v>31.333333333333332</v>
      </c>
      <c r="G118" s="9">
        <v>111</v>
      </c>
      <c r="H118" s="9" t="str">
        <f t="shared" si="3"/>
        <v>ร่วมกิจกรรม</v>
      </c>
    </row>
    <row r="119" spans="1:8">
      <c r="A119" s="9">
        <v>113</v>
      </c>
      <c r="B119" s="13" t="s">
        <v>862</v>
      </c>
      <c r="C119" s="13" t="s">
        <v>11</v>
      </c>
      <c r="D119" s="13" t="s">
        <v>702</v>
      </c>
      <c r="E119" s="9">
        <v>46</v>
      </c>
      <c r="F119" s="64">
        <f t="shared" si="2"/>
        <v>30.666666666666668</v>
      </c>
      <c r="G119" s="9">
        <v>113</v>
      </c>
      <c r="H119" s="9" t="str">
        <f t="shared" si="3"/>
        <v>ร่วมกิจกรรม</v>
      </c>
    </row>
    <row r="120" spans="1:8">
      <c r="A120" s="9">
        <v>114</v>
      </c>
      <c r="B120" s="13" t="s">
        <v>863</v>
      </c>
      <c r="C120" s="13" t="s">
        <v>19</v>
      </c>
      <c r="D120" s="13" t="s">
        <v>816</v>
      </c>
      <c r="E120" s="9">
        <v>46</v>
      </c>
      <c r="F120" s="64">
        <f t="shared" si="2"/>
        <v>30.666666666666668</v>
      </c>
      <c r="G120" s="9">
        <v>113</v>
      </c>
      <c r="H120" s="9" t="str">
        <f t="shared" si="3"/>
        <v>ร่วมกิจกรรม</v>
      </c>
    </row>
    <row r="121" spans="1:8">
      <c r="A121" s="9">
        <v>115</v>
      </c>
      <c r="B121" s="13" t="s">
        <v>864</v>
      </c>
      <c r="C121" s="13" t="s">
        <v>25</v>
      </c>
      <c r="D121" s="13" t="s">
        <v>687</v>
      </c>
      <c r="E121" s="9">
        <v>45</v>
      </c>
      <c r="F121" s="64">
        <f t="shared" si="2"/>
        <v>30</v>
      </c>
      <c r="G121" s="9">
        <v>115</v>
      </c>
      <c r="H121" s="9" t="str">
        <f t="shared" si="3"/>
        <v>ร่วมกิจกรรม</v>
      </c>
    </row>
    <row r="122" spans="1:8">
      <c r="A122" s="9">
        <v>116</v>
      </c>
      <c r="B122" s="13" t="s">
        <v>865</v>
      </c>
      <c r="C122" s="13" t="s">
        <v>47</v>
      </c>
      <c r="D122" s="13" t="s">
        <v>866</v>
      </c>
      <c r="E122" s="9">
        <v>45</v>
      </c>
      <c r="F122" s="64">
        <f t="shared" si="2"/>
        <v>30</v>
      </c>
      <c r="G122" s="9">
        <v>115</v>
      </c>
      <c r="H122" s="9" t="str">
        <f t="shared" si="3"/>
        <v>ร่วมกิจกรรม</v>
      </c>
    </row>
    <row r="123" spans="1:8">
      <c r="A123" s="9">
        <v>117</v>
      </c>
      <c r="B123" s="13" t="s">
        <v>867</v>
      </c>
      <c r="C123" s="13" t="s">
        <v>39</v>
      </c>
      <c r="D123" s="13" t="s">
        <v>785</v>
      </c>
      <c r="E123" s="9">
        <v>44</v>
      </c>
      <c r="F123" s="64">
        <f t="shared" si="2"/>
        <v>29.333333333333332</v>
      </c>
      <c r="G123" s="9">
        <v>117</v>
      </c>
      <c r="H123" s="9" t="str">
        <f t="shared" si="3"/>
        <v>ร่วมกิจกรรม</v>
      </c>
    </row>
    <row r="124" spans="1:8">
      <c r="A124" s="9">
        <v>118</v>
      </c>
      <c r="B124" s="17" t="s">
        <v>868</v>
      </c>
      <c r="C124" s="17" t="s">
        <v>50</v>
      </c>
      <c r="D124" s="17" t="s">
        <v>823</v>
      </c>
      <c r="E124" s="9">
        <v>44</v>
      </c>
      <c r="F124" s="64">
        <f t="shared" si="2"/>
        <v>29.333333333333332</v>
      </c>
      <c r="G124" s="9">
        <v>117</v>
      </c>
      <c r="H124" s="9" t="str">
        <f t="shared" si="3"/>
        <v>ร่วมกิจกรรม</v>
      </c>
    </row>
    <row r="125" spans="1:8">
      <c r="A125" s="9">
        <v>119</v>
      </c>
      <c r="B125" s="13" t="s">
        <v>869</v>
      </c>
      <c r="C125" s="13" t="s">
        <v>39</v>
      </c>
      <c r="D125" s="13" t="s">
        <v>785</v>
      </c>
      <c r="E125" s="9">
        <v>43</v>
      </c>
      <c r="F125" s="64">
        <f t="shared" si="2"/>
        <v>28.666666666666668</v>
      </c>
      <c r="G125" s="9">
        <v>119</v>
      </c>
      <c r="H125" s="9" t="str">
        <f t="shared" si="3"/>
        <v>ร่วมกิจกรรม</v>
      </c>
    </row>
    <row r="126" spans="1:8">
      <c r="A126" s="9">
        <v>120</v>
      </c>
      <c r="B126" s="13" t="s">
        <v>870</v>
      </c>
      <c r="C126" s="13" t="s">
        <v>34</v>
      </c>
      <c r="D126" s="13" t="s">
        <v>763</v>
      </c>
      <c r="E126" s="9">
        <v>43</v>
      </c>
      <c r="F126" s="64">
        <f t="shared" si="2"/>
        <v>28.666666666666668</v>
      </c>
      <c r="G126" s="9">
        <v>119</v>
      </c>
      <c r="H126" s="9" t="str">
        <f t="shared" si="3"/>
        <v>ร่วมกิจกรรม</v>
      </c>
    </row>
    <row r="127" spans="1:8">
      <c r="A127" s="9">
        <v>121</v>
      </c>
      <c r="B127" s="17" t="s">
        <v>871</v>
      </c>
      <c r="C127" s="17" t="s">
        <v>215</v>
      </c>
      <c r="D127" s="17" t="s">
        <v>872</v>
      </c>
      <c r="E127" s="9">
        <v>42</v>
      </c>
      <c r="F127" s="64">
        <f t="shared" si="2"/>
        <v>28</v>
      </c>
      <c r="G127" s="9">
        <v>121</v>
      </c>
      <c r="H127" s="9" t="str">
        <f t="shared" si="3"/>
        <v>ร่วมกิจกรรม</v>
      </c>
    </row>
    <row r="128" spans="1:8">
      <c r="A128" s="9">
        <v>122</v>
      </c>
      <c r="B128" s="13" t="s">
        <v>873</v>
      </c>
      <c r="C128" s="13" t="s">
        <v>17</v>
      </c>
      <c r="D128" s="13" t="s">
        <v>792</v>
      </c>
      <c r="E128" s="9">
        <v>42</v>
      </c>
      <c r="F128" s="64">
        <f t="shared" si="2"/>
        <v>28</v>
      </c>
      <c r="G128" s="9">
        <v>121</v>
      </c>
      <c r="H128" s="9" t="str">
        <f t="shared" si="3"/>
        <v>ร่วมกิจกรรม</v>
      </c>
    </row>
    <row r="129" spans="1:8">
      <c r="A129" s="9">
        <v>123</v>
      </c>
      <c r="B129" s="13" t="s">
        <v>874</v>
      </c>
      <c r="C129" s="13" t="s">
        <v>37</v>
      </c>
      <c r="D129" s="13" t="s">
        <v>735</v>
      </c>
      <c r="E129" s="9">
        <v>41</v>
      </c>
      <c r="F129" s="64">
        <f t="shared" si="2"/>
        <v>27.333333333333332</v>
      </c>
      <c r="G129" s="9">
        <v>123</v>
      </c>
      <c r="H129" s="9" t="str">
        <f t="shared" si="3"/>
        <v>ร่วมกิจกรรม</v>
      </c>
    </row>
    <row r="130" spans="1:8">
      <c r="A130" s="9">
        <v>124</v>
      </c>
      <c r="B130" s="13" t="s">
        <v>875</v>
      </c>
      <c r="C130" s="13" t="s">
        <v>11</v>
      </c>
      <c r="D130" s="13" t="s">
        <v>596</v>
      </c>
      <c r="E130" s="9">
        <v>39</v>
      </c>
      <c r="F130" s="64">
        <f t="shared" si="2"/>
        <v>26</v>
      </c>
      <c r="G130" s="9">
        <v>124</v>
      </c>
      <c r="H130" s="9" t="str">
        <f t="shared" si="3"/>
        <v>ร่วมกิจกรรม</v>
      </c>
    </row>
    <row r="131" spans="1:8">
      <c r="A131" s="9">
        <v>125</v>
      </c>
      <c r="B131" s="10" t="s">
        <v>876</v>
      </c>
      <c r="C131" s="10" t="s">
        <v>48</v>
      </c>
      <c r="D131" s="10" t="s">
        <v>648</v>
      </c>
      <c r="E131" s="9">
        <v>36</v>
      </c>
      <c r="F131" s="64">
        <f t="shared" si="2"/>
        <v>24</v>
      </c>
      <c r="G131" s="9">
        <v>125</v>
      </c>
      <c r="H131" s="9" t="str">
        <f t="shared" si="3"/>
        <v>ร่วมกิจกรรม</v>
      </c>
    </row>
    <row r="132" spans="1:8">
      <c r="A132" s="9">
        <v>126</v>
      </c>
      <c r="B132" s="10" t="s">
        <v>877</v>
      </c>
      <c r="C132" s="10" t="s">
        <v>43</v>
      </c>
      <c r="D132" s="10" t="s">
        <v>590</v>
      </c>
      <c r="E132" s="9">
        <v>33</v>
      </c>
      <c r="F132" s="64">
        <f t="shared" si="2"/>
        <v>22</v>
      </c>
      <c r="G132" s="9">
        <v>126</v>
      </c>
      <c r="H132" s="9" t="str">
        <f t="shared" si="3"/>
        <v>ร่วมกิจกรรม</v>
      </c>
    </row>
  </sheetData>
  <mergeCells count="4">
    <mergeCell ref="A2:D2"/>
    <mergeCell ref="A3:H3"/>
    <mergeCell ref="A4:H4"/>
    <mergeCell ref="A5:H5"/>
  </mergeCells>
  <pageMargins left="0.39370078740157483" right="0.39370078740157483" top="0.55118110236220474" bottom="0.35433070866141736" header="0.31496062992125984" footer="0.31496062992125984"/>
  <pageSetup paperSize="9" scale="97" orientation="landscape" horizontalDpi="4294967293" copies="2" r:id="rId1"/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5"/>
  <sheetViews>
    <sheetView view="pageBreakPreview" zoomScaleSheetLayoutView="190" workbookViewId="0">
      <selection activeCell="D7" sqref="D7"/>
    </sheetView>
  </sheetViews>
  <sheetFormatPr defaultRowHeight="20.25"/>
  <cols>
    <col min="1" max="1" width="5.625" style="24" customWidth="1"/>
    <col min="2" max="2" width="30.625" style="12" customWidth="1"/>
    <col min="3" max="4" width="28.625" style="25" customWidth="1"/>
    <col min="5" max="5" width="8.625" style="26" customWidth="1"/>
    <col min="6" max="7" width="8.625" style="12" customWidth="1"/>
    <col min="8" max="8" width="14.625" style="12" customWidth="1"/>
    <col min="9" max="256" width="9" style="12"/>
    <col min="257" max="257" width="5.625" style="12" customWidth="1"/>
    <col min="258" max="258" width="30.625" style="12" customWidth="1"/>
    <col min="259" max="260" width="28.625" style="12" customWidth="1"/>
    <col min="261" max="263" width="8.625" style="12" customWidth="1"/>
    <col min="264" max="264" width="14.625" style="12" customWidth="1"/>
    <col min="265" max="512" width="9" style="12"/>
    <col min="513" max="513" width="5.625" style="12" customWidth="1"/>
    <col min="514" max="514" width="30.625" style="12" customWidth="1"/>
    <col min="515" max="516" width="28.625" style="12" customWidth="1"/>
    <col min="517" max="519" width="8.625" style="12" customWidth="1"/>
    <col min="520" max="520" width="14.625" style="12" customWidth="1"/>
    <col min="521" max="768" width="9" style="12"/>
    <col min="769" max="769" width="5.625" style="12" customWidth="1"/>
    <col min="770" max="770" width="30.625" style="12" customWidth="1"/>
    <col min="771" max="772" width="28.625" style="12" customWidth="1"/>
    <col min="773" max="775" width="8.625" style="12" customWidth="1"/>
    <col min="776" max="776" width="14.625" style="12" customWidth="1"/>
    <col min="777" max="1024" width="9" style="12"/>
    <col min="1025" max="1025" width="5.625" style="12" customWidth="1"/>
    <col min="1026" max="1026" width="30.625" style="12" customWidth="1"/>
    <col min="1027" max="1028" width="28.625" style="12" customWidth="1"/>
    <col min="1029" max="1031" width="8.625" style="12" customWidth="1"/>
    <col min="1032" max="1032" width="14.625" style="12" customWidth="1"/>
    <col min="1033" max="1280" width="9" style="12"/>
    <col min="1281" max="1281" width="5.625" style="12" customWidth="1"/>
    <col min="1282" max="1282" width="30.625" style="12" customWidth="1"/>
    <col min="1283" max="1284" width="28.625" style="12" customWidth="1"/>
    <col min="1285" max="1287" width="8.625" style="12" customWidth="1"/>
    <col min="1288" max="1288" width="14.625" style="12" customWidth="1"/>
    <col min="1289" max="1536" width="9" style="12"/>
    <col min="1537" max="1537" width="5.625" style="12" customWidth="1"/>
    <col min="1538" max="1538" width="30.625" style="12" customWidth="1"/>
    <col min="1539" max="1540" width="28.625" style="12" customWidth="1"/>
    <col min="1541" max="1543" width="8.625" style="12" customWidth="1"/>
    <col min="1544" max="1544" width="14.625" style="12" customWidth="1"/>
    <col min="1545" max="1792" width="9" style="12"/>
    <col min="1793" max="1793" width="5.625" style="12" customWidth="1"/>
    <col min="1794" max="1794" width="30.625" style="12" customWidth="1"/>
    <col min="1795" max="1796" width="28.625" style="12" customWidth="1"/>
    <col min="1797" max="1799" width="8.625" style="12" customWidth="1"/>
    <col min="1800" max="1800" width="14.625" style="12" customWidth="1"/>
    <col min="1801" max="2048" width="9" style="12"/>
    <col min="2049" max="2049" width="5.625" style="12" customWidth="1"/>
    <col min="2050" max="2050" width="30.625" style="12" customWidth="1"/>
    <col min="2051" max="2052" width="28.625" style="12" customWidth="1"/>
    <col min="2053" max="2055" width="8.625" style="12" customWidth="1"/>
    <col min="2056" max="2056" width="14.625" style="12" customWidth="1"/>
    <col min="2057" max="2304" width="9" style="12"/>
    <col min="2305" max="2305" width="5.625" style="12" customWidth="1"/>
    <col min="2306" max="2306" width="30.625" style="12" customWidth="1"/>
    <col min="2307" max="2308" width="28.625" style="12" customWidth="1"/>
    <col min="2309" max="2311" width="8.625" style="12" customWidth="1"/>
    <col min="2312" max="2312" width="14.625" style="12" customWidth="1"/>
    <col min="2313" max="2560" width="9" style="12"/>
    <col min="2561" max="2561" width="5.625" style="12" customWidth="1"/>
    <col min="2562" max="2562" width="30.625" style="12" customWidth="1"/>
    <col min="2563" max="2564" width="28.625" style="12" customWidth="1"/>
    <col min="2565" max="2567" width="8.625" style="12" customWidth="1"/>
    <col min="2568" max="2568" width="14.625" style="12" customWidth="1"/>
    <col min="2569" max="2816" width="9" style="12"/>
    <col min="2817" max="2817" width="5.625" style="12" customWidth="1"/>
    <col min="2818" max="2818" width="30.625" style="12" customWidth="1"/>
    <col min="2819" max="2820" width="28.625" style="12" customWidth="1"/>
    <col min="2821" max="2823" width="8.625" style="12" customWidth="1"/>
    <col min="2824" max="2824" width="14.625" style="12" customWidth="1"/>
    <col min="2825" max="3072" width="9" style="12"/>
    <col min="3073" max="3073" width="5.625" style="12" customWidth="1"/>
    <col min="3074" max="3074" width="30.625" style="12" customWidth="1"/>
    <col min="3075" max="3076" width="28.625" style="12" customWidth="1"/>
    <col min="3077" max="3079" width="8.625" style="12" customWidth="1"/>
    <col min="3080" max="3080" width="14.625" style="12" customWidth="1"/>
    <col min="3081" max="3328" width="9" style="12"/>
    <col min="3329" max="3329" width="5.625" style="12" customWidth="1"/>
    <col min="3330" max="3330" width="30.625" style="12" customWidth="1"/>
    <col min="3331" max="3332" width="28.625" style="12" customWidth="1"/>
    <col min="3333" max="3335" width="8.625" style="12" customWidth="1"/>
    <col min="3336" max="3336" width="14.625" style="12" customWidth="1"/>
    <col min="3337" max="3584" width="9" style="12"/>
    <col min="3585" max="3585" width="5.625" style="12" customWidth="1"/>
    <col min="3586" max="3586" width="30.625" style="12" customWidth="1"/>
    <col min="3587" max="3588" width="28.625" style="12" customWidth="1"/>
    <col min="3589" max="3591" width="8.625" style="12" customWidth="1"/>
    <col min="3592" max="3592" width="14.625" style="12" customWidth="1"/>
    <col min="3593" max="3840" width="9" style="12"/>
    <col min="3841" max="3841" width="5.625" style="12" customWidth="1"/>
    <col min="3842" max="3842" width="30.625" style="12" customWidth="1"/>
    <col min="3843" max="3844" width="28.625" style="12" customWidth="1"/>
    <col min="3845" max="3847" width="8.625" style="12" customWidth="1"/>
    <col min="3848" max="3848" width="14.625" style="12" customWidth="1"/>
    <col min="3849" max="4096" width="9" style="12"/>
    <col min="4097" max="4097" width="5.625" style="12" customWidth="1"/>
    <col min="4098" max="4098" width="30.625" style="12" customWidth="1"/>
    <col min="4099" max="4100" width="28.625" style="12" customWidth="1"/>
    <col min="4101" max="4103" width="8.625" style="12" customWidth="1"/>
    <col min="4104" max="4104" width="14.625" style="12" customWidth="1"/>
    <col min="4105" max="4352" width="9" style="12"/>
    <col min="4353" max="4353" width="5.625" style="12" customWidth="1"/>
    <col min="4354" max="4354" width="30.625" style="12" customWidth="1"/>
    <col min="4355" max="4356" width="28.625" style="12" customWidth="1"/>
    <col min="4357" max="4359" width="8.625" style="12" customWidth="1"/>
    <col min="4360" max="4360" width="14.625" style="12" customWidth="1"/>
    <col min="4361" max="4608" width="9" style="12"/>
    <col min="4609" max="4609" width="5.625" style="12" customWidth="1"/>
    <col min="4610" max="4610" width="30.625" style="12" customWidth="1"/>
    <col min="4611" max="4612" width="28.625" style="12" customWidth="1"/>
    <col min="4613" max="4615" width="8.625" style="12" customWidth="1"/>
    <col min="4616" max="4616" width="14.625" style="12" customWidth="1"/>
    <col min="4617" max="4864" width="9" style="12"/>
    <col min="4865" max="4865" width="5.625" style="12" customWidth="1"/>
    <col min="4866" max="4866" width="30.625" style="12" customWidth="1"/>
    <col min="4867" max="4868" width="28.625" style="12" customWidth="1"/>
    <col min="4869" max="4871" width="8.625" style="12" customWidth="1"/>
    <col min="4872" max="4872" width="14.625" style="12" customWidth="1"/>
    <col min="4873" max="5120" width="9" style="12"/>
    <col min="5121" max="5121" width="5.625" style="12" customWidth="1"/>
    <col min="5122" max="5122" width="30.625" style="12" customWidth="1"/>
    <col min="5123" max="5124" width="28.625" style="12" customWidth="1"/>
    <col min="5125" max="5127" width="8.625" style="12" customWidth="1"/>
    <col min="5128" max="5128" width="14.625" style="12" customWidth="1"/>
    <col min="5129" max="5376" width="9" style="12"/>
    <col min="5377" max="5377" width="5.625" style="12" customWidth="1"/>
    <col min="5378" max="5378" width="30.625" style="12" customWidth="1"/>
    <col min="5379" max="5380" width="28.625" style="12" customWidth="1"/>
    <col min="5381" max="5383" width="8.625" style="12" customWidth="1"/>
    <col min="5384" max="5384" width="14.625" style="12" customWidth="1"/>
    <col min="5385" max="5632" width="9" style="12"/>
    <col min="5633" max="5633" width="5.625" style="12" customWidth="1"/>
    <col min="5634" max="5634" width="30.625" style="12" customWidth="1"/>
    <col min="5635" max="5636" width="28.625" style="12" customWidth="1"/>
    <col min="5637" max="5639" width="8.625" style="12" customWidth="1"/>
    <col min="5640" max="5640" width="14.625" style="12" customWidth="1"/>
    <col min="5641" max="5888" width="9" style="12"/>
    <col min="5889" max="5889" width="5.625" style="12" customWidth="1"/>
    <col min="5890" max="5890" width="30.625" style="12" customWidth="1"/>
    <col min="5891" max="5892" width="28.625" style="12" customWidth="1"/>
    <col min="5893" max="5895" width="8.625" style="12" customWidth="1"/>
    <col min="5896" max="5896" width="14.625" style="12" customWidth="1"/>
    <col min="5897" max="6144" width="9" style="12"/>
    <col min="6145" max="6145" width="5.625" style="12" customWidth="1"/>
    <col min="6146" max="6146" width="30.625" style="12" customWidth="1"/>
    <col min="6147" max="6148" width="28.625" style="12" customWidth="1"/>
    <col min="6149" max="6151" width="8.625" style="12" customWidth="1"/>
    <col min="6152" max="6152" width="14.625" style="12" customWidth="1"/>
    <col min="6153" max="6400" width="9" style="12"/>
    <col min="6401" max="6401" width="5.625" style="12" customWidth="1"/>
    <col min="6402" max="6402" width="30.625" style="12" customWidth="1"/>
    <col min="6403" max="6404" width="28.625" style="12" customWidth="1"/>
    <col min="6405" max="6407" width="8.625" style="12" customWidth="1"/>
    <col min="6408" max="6408" width="14.625" style="12" customWidth="1"/>
    <col min="6409" max="6656" width="9" style="12"/>
    <col min="6657" max="6657" width="5.625" style="12" customWidth="1"/>
    <col min="6658" max="6658" width="30.625" style="12" customWidth="1"/>
    <col min="6659" max="6660" width="28.625" style="12" customWidth="1"/>
    <col min="6661" max="6663" width="8.625" style="12" customWidth="1"/>
    <col min="6664" max="6664" width="14.625" style="12" customWidth="1"/>
    <col min="6665" max="6912" width="9" style="12"/>
    <col min="6913" max="6913" width="5.625" style="12" customWidth="1"/>
    <col min="6914" max="6914" width="30.625" style="12" customWidth="1"/>
    <col min="6915" max="6916" width="28.625" style="12" customWidth="1"/>
    <col min="6917" max="6919" width="8.625" style="12" customWidth="1"/>
    <col min="6920" max="6920" width="14.625" style="12" customWidth="1"/>
    <col min="6921" max="7168" width="9" style="12"/>
    <col min="7169" max="7169" width="5.625" style="12" customWidth="1"/>
    <col min="7170" max="7170" width="30.625" style="12" customWidth="1"/>
    <col min="7171" max="7172" width="28.625" style="12" customWidth="1"/>
    <col min="7173" max="7175" width="8.625" style="12" customWidth="1"/>
    <col min="7176" max="7176" width="14.625" style="12" customWidth="1"/>
    <col min="7177" max="7424" width="9" style="12"/>
    <col min="7425" max="7425" width="5.625" style="12" customWidth="1"/>
    <col min="7426" max="7426" width="30.625" style="12" customWidth="1"/>
    <col min="7427" max="7428" width="28.625" style="12" customWidth="1"/>
    <col min="7429" max="7431" width="8.625" style="12" customWidth="1"/>
    <col min="7432" max="7432" width="14.625" style="12" customWidth="1"/>
    <col min="7433" max="7680" width="9" style="12"/>
    <col min="7681" max="7681" width="5.625" style="12" customWidth="1"/>
    <col min="7682" max="7682" width="30.625" style="12" customWidth="1"/>
    <col min="7683" max="7684" width="28.625" style="12" customWidth="1"/>
    <col min="7685" max="7687" width="8.625" style="12" customWidth="1"/>
    <col min="7688" max="7688" width="14.625" style="12" customWidth="1"/>
    <col min="7689" max="7936" width="9" style="12"/>
    <col min="7937" max="7937" width="5.625" style="12" customWidth="1"/>
    <col min="7938" max="7938" width="30.625" style="12" customWidth="1"/>
    <col min="7939" max="7940" width="28.625" style="12" customWidth="1"/>
    <col min="7941" max="7943" width="8.625" style="12" customWidth="1"/>
    <col min="7944" max="7944" width="14.625" style="12" customWidth="1"/>
    <col min="7945" max="8192" width="9" style="12"/>
    <col min="8193" max="8193" width="5.625" style="12" customWidth="1"/>
    <col min="8194" max="8194" width="30.625" style="12" customWidth="1"/>
    <col min="8195" max="8196" width="28.625" style="12" customWidth="1"/>
    <col min="8197" max="8199" width="8.625" style="12" customWidth="1"/>
    <col min="8200" max="8200" width="14.625" style="12" customWidth="1"/>
    <col min="8201" max="8448" width="9" style="12"/>
    <col min="8449" max="8449" width="5.625" style="12" customWidth="1"/>
    <col min="8450" max="8450" width="30.625" style="12" customWidth="1"/>
    <col min="8451" max="8452" width="28.625" style="12" customWidth="1"/>
    <col min="8453" max="8455" width="8.625" style="12" customWidth="1"/>
    <col min="8456" max="8456" width="14.625" style="12" customWidth="1"/>
    <col min="8457" max="8704" width="9" style="12"/>
    <col min="8705" max="8705" width="5.625" style="12" customWidth="1"/>
    <col min="8706" max="8706" width="30.625" style="12" customWidth="1"/>
    <col min="8707" max="8708" width="28.625" style="12" customWidth="1"/>
    <col min="8709" max="8711" width="8.625" style="12" customWidth="1"/>
    <col min="8712" max="8712" width="14.625" style="12" customWidth="1"/>
    <col min="8713" max="8960" width="9" style="12"/>
    <col min="8961" max="8961" width="5.625" style="12" customWidth="1"/>
    <col min="8962" max="8962" width="30.625" style="12" customWidth="1"/>
    <col min="8963" max="8964" width="28.625" style="12" customWidth="1"/>
    <col min="8965" max="8967" width="8.625" style="12" customWidth="1"/>
    <col min="8968" max="8968" width="14.625" style="12" customWidth="1"/>
    <col min="8969" max="9216" width="9" style="12"/>
    <col min="9217" max="9217" width="5.625" style="12" customWidth="1"/>
    <col min="9218" max="9218" width="30.625" style="12" customWidth="1"/>
    <col min="9219" max="9220" width="28.625" style="12" customWidth="1"/>
    <col min="9221" max="9223" width="8.625" style="12" customWidth="1"/>
    <col min="9224" max="9224" width="14.625" style="12" customWidth="1"/>
    <col min="9225" max="9472" width="9" style="12"/>
    <col min="9473" max="9473" width="5.625" style="12" customWidth="1"/>
    <col min="9474" max="9474" width="30.625" style="12" customWidth="1"/>
    <col min="9475" max="9476" width="28.625" style="12" customWidth="1"/>
    <col min="9477" max="9479" width="8.625" style="12" customWidth="1"/>
    <col min="9480" max="9480" width="14.625" style="12" customWidth="1"/>
    <col min="9481" max="9728" width="9" style="12"/>
    <col min="9729" max="9729" width="5.625" style="12" customWidth="1"/>
    <col min="9730" max="9730" width="30.625" style="12" customWidth="1"/>
    <col min="9731" max="9732" width="28.625" style="12" customWidth="1"/>
    <col min="9733" max="9735" width="8.625" style="12" customWidth="1"/>
    <col min="9736" max="9736" width="14.625" style="12" customWidth="1"/>
    <col min="9737" max="9984" width="9" style="12"/>
    <col min="9985" max="9985" width="5.625" style="12" customWidth="1"/>
    <col min="9986" max="9986" width="30.625" style="12" customWidth="1"/>
    <col min="9987" max="9988" width="28.625" style="12" customWidth="1"/>
    <col min="9989" max="9991" width="8.625" style="12" customWidth="1"/>
    <col min="9992" max="9992" width="14.625" style="12" customWidth="1"/>
    <col min="9993" max="10240" width="9" style="12"/>
    <col min="10241" max="10241" width="5.625" style="12" customWidth="1"/>
    <col min="10242" max="10242" width="30.625" style="12" customWidth="1"/>
    <col min="10243" max="10244" width="28.625" style="12" customWidth="1"/>
    <col min="10245" max="10247" width="8.625" style="12" customWidth="1"/>
    <col min="10248" max="10248" width="14.625" style="12" customWidth="1"/>
    <col min="10249" max="10496" width="9" style="12"/>
    <col min="10497" max="10497" width="5.625" style="12" customWidth="1"/>
    <col min="10498" max="10498" width="30.625" style="12" customWidth="1"/>
    <col min="10499" max="10500" width="28.625" style="12" customWidth="1"/>
    <col min="10501" max="10503" width="8.625" style="12" customWidth="1"/>
    <col min="10504" max="10504" width="14.625" style="12" customWidth="1"/>
    <col min="10505" max="10752" width="9" style="12"/>
    <col min="10753" max="10753" width="5.625" style="12" customWidth="1"/>
    <col min="10754" max="10754" width="30.625" style="12" customWidth="1"/>
    <col min="10755" max="10756" width="28.625" style="12" customWidth="1"/>
    <col min="10757" max="10759" width="8.625" style="12" customWidth="1"/>
    <col min="10760" max="10760" width="14.625" style="12" customWidth="1"/>
    <col min="10761" max="11008" width="9" style="12"/>
    <col min="11009" max="11009" width="5.625" style="12" customWidth="1"/>
    <col min="11010" max="11010" width="30.625" style="12" customWidth="1"/>
    <col min="11011" max="11012" width="28.625" style="12" customWidth="1"/>
    <col min="11013" max="11015" width="8.625" style="12" customWidth="1"/>
    <col min="11016" max="11016" width="14.625" style="12" customWidth="1"/>
    <col min="11017" max="11264" width="9" style="12"/>
    <col min="11265" max="11265" width="5.625" style="12" customWidth="1"/>
    <col min="11266" max="11266" width="30.625" style="12" customWidth="1"/>
    <col min="11267" max="11268" width="28.625" style="12" customWidth="1"/>
    <col min="11269" max="11271" width="8.625" style="12" customWidth="1"/>
    <col min="11272" max="11272" width="14.625" style="12" customWidth="1"/>
    <col min="11273" max="11520" width="9" style="12"/>
    <col min="11521" max="11521" width="5.625" style="12" customWidth="1"/>
    <col min="11522" max="11522" width="30.625" style="12" customWidth="1"/>
    <col min="11523" max="11524" width="28.625" style="12" customWidth="1"/>
    <col min="11525" max="11527" width="8.625" style="12" customWidth="1"/>
    <col min="11528" max="11528" width="14.625" style="12" customWidth="1"/>
    <col min="11529" max="11776" width="9" style="12"/>
    <col min="11777" max="11777" width="5.625" style="12" customWidth="1"/>
    <col min="11778" max="11778" width="30.625" style="12" customWidth="1"/>
    <col min="11779" max="11780" width="28.625" style="12" customWidth="1"/>
    <col min="11781" max="11783" width="8.625" style="12" customWidth="1"/>
    <col min="11784" max="11784" width="14.625" style="12" customWidth="1"/>
    <col min="11785" max="12032" width="9" style="12"/>
    <col min="12033" max="12033" width="5.625" style="12" customWidth="1"/>
    <col min="12034" max="12034" width="30.625" style="12" customWidth="1"/>
    <col min="12035" max="12036" width="28.625" style="12" customWidth="1"/>
    <col min="12037" max="12039" width="8.625" style="12" customWidth="1"/>
    <col min="12040" max="12040" width="14.625" style="12" customWidth="1"/>
    <col min="12041" max="12288" width="9" style="12"/>
    <col min="12289" max="12289" width="5.625" style="12" customWidth="1"/>
    <col min="12290" max="12290" width="30.625" style="12" customWidth="1"/>
    <col min="12291" max="12292" width="28.625" style="12" customWidth="1"/>
    <col min="12293" max="12295" width="8.625" style="12" customWidth="1"/>
    <col min="12296" max="12296" width="14.625" style="12" customWidth="1"/>
    <col min="12297" max="12544" width="9" style="12"/>
    <col min="12545" max="12545" width="5.625" style="12" customWidth="1"/>
    <col min="12546" max="12546" width="30.625" style="12" customWidth="1"/>
    <col min="12547" max="12548" width="28.625" style="12" customWidth="1"/>
    <col min="12549" max="12551" width="8.625" style="12" customWidth="1"/>
    <col min="12552" max="12552" width="14.625" style="12" customWidth="1"/>
    <col min="12553" max="12800" width="9" style="12"/>
    <col min="12801" max="12801" width="5.625" style="12" customWidth="1"/>
    <col min="12802" max="12802" width="30.625" style="12" customWidth="1"/>
    <col min="12803" max="12804" width="28.625" style="12" customWidth="1"/>
    <col min="12805" max="12807" width="8.625" style="12" customWidth="1"/>
    <col min="12808" max="12808" width="14.625" style="12" customWidth="1"/>
    <col min="12809" max="13056" width="9" style="12"/>
    <col min="13057" max="13057" width="5.625" style="12" customWidth="1"/>
    <col min="13058" max="13058" width="30.625" style="12" customWidth="1"/>
    <col min="13059" max="13060" width="28.625" style="12" customWidth="1"/>
    <col min="13061" max="13063" width="8.625" style="12" customWidth="1"/>
    <col min="13064" max="13064" width="14.625" style="12" customWidth="1"/>
    <col min="13065" max="13312" width="9" style="12"/>
    <col min="13313" max="13313" width="5.625" style="12" customWidth="1"/>
    <col min="13314" max="13314" width="30.625" style="12" customWidth="1"/>
    <col min="13315" max="13316" width="28.625" style="12" customWidth="1"/>
    <col min="13317" max="13319" width="8.625" style="12" customWidth="1"/>
    <col min="13320" max="13320" width="14.625" style="12" customWidth="1"/>
    <col min="13321" max="13568" width="9" style="12"/>
    <col min="13569" max="13569" width="5.625" style="12" customWidth="1"/>
    <col min="13570" max="13570" width="30.625" style="12" customWidth="1"/>
    <col min="13571" max="13572" width="28.625" style="12" customWidth="1"/>
    <col min="13573" max="13575" width="8.625" style="12" customWidth="1"/>
    <col min="13576" max="13576" width="14.625" style="12" customWidth="1"/>
    <col min="13577" max="13824" width="9" style="12"/>
    <col min="13825" max="13825" width="5.625" style="12" customWidth="1"/>
    <col min="13826" max="13826" width="30.625" style="12" customWidth="1"/>
    <col min="13827" max="13828" width="28.625" style="12" customWidth="1"/>
    <col min="13829" max="13831" width="8.625" style="12" customWidth="1"/>
    <col min="13832" max="13832" width="14.625" style="12" customWidth="1"/>
    <col min="13833" max="14080" width="9" style="12"/>
    <col min="14081" max="14081" width="5.625" style="12" customWidth="1"/>
    <col min="14082" max="14082" width="30.625" style="12" customWidth="1"/>
    <col min="14083" max="14084" width="28.625" style="12" customWidth="1"/>
    <col min="14085" max="14087" width="8.625" style="12" customWidth="1"/>
    <col min="14088" max="14088" width="14.625" style="12" customWidth="1"/>
    <col min="14089" max="14336" width="9" style="12"/>
    <col min="14337" max="14337" width="5.625" style="12" customWidth="1"/>
    <col min="14338" max="14338" width="30.625" style="12" customWidth="1"/>
    <col min="14339" max="14340" width="28.625" style="12" customWidth="1"/>
    <col min="14341" max="14343" width="8.625" style="12" customWidth="1"/>
    <col min="14344" max="14344" width="14.625" style="12" customWidth="1"/>
    <col min="14345" max="14592" width="9" style="12"/>
    <col min="14593" max="14593" width="5.625" style="12" customWidth="1"/>
    <col min="14594" max="14594" width="30.625" style="12" customWidth="1"/>
    <col min="14595" max="14596" width="28.625" style="12" customWidth="1"/>
    <col min="14597" max="14599" width="8.625" style="12" customWidth="1"/>
    <col min="14600" max="14600" width="14.625" style="12" customWidth="1"/>
    <col min="14601" max="14848" width="9" style="12"/>
    <col min="14849" max="14849" width="5.625" style="12" customWidth="1"/>
    <col min="14850" max="14850" width="30.625" style="12" customWidth="1"/>
    <col min="14851" max="14852" width="28.625" style="12" customWidth="1"/>
    <col min="14853" max="14855" width="8.625" style="12" customWidth="1"/>
    <col min="14856" max="14856" width="14.625" style="12" customWidth="1"/>
    <col min="14857" max="15104" width="9" style="12"/>
    <col min="15105" max="15105" width="5.625" style="12" customWidth="1"/>
    <col min="15106" max="15106" width="30.625" style="12" customWidth="1"/>
    <col min="15107" max="15108" width="28.625" style="12" customWidth="1"/>
    <col min="15109" max="15111" width="8.625" style="12" customWidth="1"/>
    <col min="15112" max="15112" width="14.625" style="12" customWidth="1"/>
    <col min="15113" max="15360" width="9" style="12"/>
    <col min="15361" max="15361" width="5.625" style="12" customWidth="1"/>
    <col min="15362" max="15362" width="30.625" style="12" customWidth="1"/>
    <col min="15363" max="15364" width="28.625" style="12" customWidth="1"/>
    <col min="15365" max="15367" width="8.625" style="12" customWidth="1"/>
    <col min="15368" max="15368" width="14.625" style="12" customWidth="1"/>
    <col min="15369" max="15616" width="9" style="12"/>
    <col min="15617" max="15617" width="5.625" style="12" customWidth="1"/>
    <col min="15618" max="15618" width="30.625" style="12" customWidth="1"/>
    <col min="15619" max="15620" width="28.625" style="12" customWidth="1"/>
    <col min="15621" max="15623" width="8.625" style="12" customWidth="1"/>
    <col min="15624" max="15624" width="14.625" style="12" customWidth="1"/>
    <col min="15625" max="15872" width="9" style="12"/>
    <col min="15873" max="15873" width="5.625" style="12" customWidth="1"/>
    <col min="15874" max="15874" width="30.625" style="12" customWidth="1"/>
    <col min="15875" max="15876" width="28.625" style="12" customWidth="1"/>
    <col min="15877" max="15879" width="8.625" style="12" customWidth="1"/>
    <col min="15880" max="15880" width="14.625" style="12" customWidth="1"/>
    <col min="15881" max="16128" width="9" style="12"/>
    <col min="16129" max="16129" width="5.625" style="12" customWidth="1"/>
    <col min="16130" max="16130" width="30.625" style="12" customWidth="1"/>
    <col min="16131" max="16132" width="28.625" style="12" customWidth="1"/>
    <col min="16133" max="16135" width="8.625" style="12" customWidth="1"/>
    <col min="16136" max="16136" width="14.625" style="12" customWidth="1"/>
    <col min="16137" max="16384" width="9" style="12"/>
  </cols>
  <sheetData>
    <row r="1" spans="1:8" s="3" customFormat="1" ht="18.75">
      <c r="A1" s="1"/>
      <c r="B1" s="2"/>
      <c r="C1" s="2"/>
      <c r="D1" s="2"/>
      <c r="H1" s="2"/>
    </row>
    <row r="2" spans="1:8" s="3" customFormat="1" ht="18.75">
      <c r="A2" s="28"/>
      <c r="B2" s="28"/>
      <c r="C2" s="28"/>
      <c r="D2" s="28"/>
      <c r="H2" s="2"/>
    </row>
    <row r="3" spans="1:8" s="4" customFormat="1" ht="21.75" customHeight="1">
      <c r="A3" s="29" t="s">
        <v>0</v>
      </c>
      <c r="B3" s="29"/>
      <c r="C3" s="29"/>
      <c r="D3" s="29"/>
      <c r="E3" s="29"/>
      <c r="F3" s="29"/>
      <c r="G3" s="29"/>
      <c r="H3" s="29"/>
    </row>
    <row r="4" spans="1:8" s="4" customFormat="1" ht="21.75" customHeight="1">
      <c r="A4" s="29" t="s">
        <v>1</v>
      </c>
      <c r="B4" s="29"/>
      <c r="C4" s="29"/>
      <c r="D4" s="29"/>
      <c r="E4" s="29"/>
      <c r="F4" s="29"/>
      <c r="G4" s="29"/>
      <c r="H4" s="29"/>
    </row>
    <row r="5" spans="1:8" s="5" customFormat="1" ht="24.75" customHeight="1">
      <c r="A5" s="30" t="s">
        <v>878</v>
      </c>
      <c r="B5" s="30"/>
      <c r="C5" s="30"/>
      <c r="D5" s="30"/>
      <c r="E5" s="30"/>
      <c r="F5" s="30"/>
      <c r="G5" s="30"/>
      <c r="H5" s="30"/>
    </row>
    <row r="6" spans="1:8" s="8" customFormat="1" ht="27" customHeight="1">
      <c r="A6" s="6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 s="7" t="s">
        <v>7</v>
      </c>
      <c r="G6" s="7" t="s">
        <v>8</v>
      </c>
      <c r="H6" s="6" t="s">
        <v>9</v>
      </c>
    </row>
    <row r="7" spans="1:8">
      <c r="A7" s="9">
        <v>1</v>
      </c>
      <c r="B7" s="13" t="s">
        <v>879</v>
      </c>
      <c r="C7" s="13" t="s">
        <v>14</v>
      </c>
      <c r="D7" s="13" t="s">
        <v>880</v>
      </c>
      <c r="E7" s="9">
        <v>106</v>
      </c>
      <c r="F7" s="64">
        <f t="shared" ref="F7:F70" si="0">E7*100/150</f>
        <v>70.666666666666671</v>
      </c>
      <c r="G7" s="9">
        <v>1</v>
      </c>
      <c r="H7" s="9" t="str">
        <f>IF(F7&gt;=80,"ยอดเยี่ยม",IF(F7&gt;=70,"ดีเด่น",IF(F7&gt;=60,"ดี",IF(F7&gt;=50,"ชมเชย",IF(F7&lt;50,"ร่วมกิจกรรม")))))</f>
        <v>ดีเด่น</v>
      </c>
    </row>
    <row r="8" spans="1:8">
      <c r="A8" s="9">
        <v>2</v>
      </c>
      <c r="B8" s="18" t="s">
        <v>881</v>
      </c>
      <c r="C8" s="18" t="s">
        <v>40</v>
      </c>
      <c r="D8" s="18" t="s">
        <v>882</v>
      </c>
      <c r="E8" s="9">
        <v>104</v>
      </c>
      <c r="F8" s="64">
        <f t="shared" si="0"/>
        <v>69.333333333333329</v>
      </c>
      <c r="G8" s="9">
        <v>2</v>
      </c>
      <c r="H8" s="9" t="str">
        <f t="shared" ref="H8:H71" si="1">IF(F8&gt;=80,"ยอดเยี่ยม",IF(F8&gt;=70,"ดีเด่น",IF(F8&gt;=60,"ดี",IF(F8&gt;=50,"ชมเชย",IF(F8&lt;50,"ร่วมกิจกรรม")))))</f>
        <v>ดี</v>
      </c>
    </row>
    <row r="9" spans="1:8">
      <c r="A9" s="9">
        <v>3</v>
      </c>
      <c r="B9" s="18" t="s">
        <v>883</v>
      </c>
      <c r="C9" s="18" t="s">
        <v>40</v>
      </c>
      <c r="D9" s="18" t="s">
        <v>882</v>
      </c>
      <c r="E9" s="9">
        <v>104</v>
      </c>
      <c r="F9" s="64">
        <f t="shared" si="0"/>
        <v>69.333333333333329</v>
      </c>
      <c r="G9" s="9">
        <v>2</v>
      </c>
      <c r="H9" s="9" t="str">
        <f t="shared" si="1"/>
        <v>ดี</v>
      </c>
    </row>
    <row r="10" spans="1:8">
      <c r="A10" s="9">
        <v>4</v>
      </c>
      <c r="B10" s="18" t="s">
        <v>884</v>
      </c>
      <c r="C10" s="18" t="s">
        <v>40</v>
      </c>
      <c r="D10" s="18" t="s">
        <v>885</v>
      </c>
      <c r="E10" s="9">
        <v>102</v>
      </c>
      <c r="F10" s="64">
        <f t="shared" si="0"/>
        <v>68</v>
      </c>
      <c r="G10" s="9">
        <v>4</v>
      </c>
      <c r="H10" s="9" t="str">
        <f t="shared" si="1"/>
        <v>ดี</v>
      </c>
    </row>
    <row r="11" spans="1:8">
      <c r="A11" s="9">
        <v>5</v>
      </c>
      <c r="B11" s="18" t="s">
        <v>886</v>
      </c>
      <c r="C11" s="18" t="s">
        <v>40</v>
      </c>
      <c r="D11" s="18" t="s">
        <v>887</v>
      </c>
      <c r="E11" s="9">
        <v>102</v>
      </c>
      <c r="F11" s="64">
        <f t="shared" si="0"/>
        <v>68</v>
      </c>
      <c r="G11" s="9">
        <v>4</v>
      </c>
      <c r="H11" s="9" t="str">
        <f t="shared" si="1"/>
        <v>ดี</v>
      </c>
    </row>
    <row r="12" spans="1:8">
      <c r="A12" s="9">
        <v>6</v>
      </c>
      <c r="B12" s="10" t="s">
        <v>888</v>
      </c>
      <c r="C12" s="18" t="s">
        <v>40</v>
      </c>
      <c r="D12" s="18" t="s">
        <v>889</v>
      </c>
      <c r="E12" s="9">
        <v>101</v>
      </c>
      <c r="F12" s="64">
        <f t="shared" si="0"/>
        <v>67.333333333333329</v>
      </c>
      <c r="G12" s="9">
        <v>6</v>
      </c>
      <c r="H12" s="9" t="str">
        <f t="shared" si="1"/>
        <v>ดี</v>
      </c>
    </row>
    <row r="13" spans="1:8">
      <c r="A13" s="9">
        <v>7</v>
      </c>
      <c r="B13" s="18" t="s">
        <v>890</v>
      </c>
      <c r="C13" s="18" t="s">
        <v>40</v>
      </c>
      <c r="D13" s="18" t="s">
        <v>891</v>
      </c>
      <c r="E13" s="9">
        <v>98</v>
      </c>
      <c r="F13" s="64">
        <f t="shared" si="0"/>
        <v>65.333333333333329</v>
      </c>
      <c r="G13" s="9">
        <v>7</v>
      </c>
      <c r="H13" s="9" t="str">
        <f t="shared" si="1"/>
        <v>ดี</v>
      </c>
    </row>
    <row r="14" spans="1:8">
      <c r="A14" s="9">
        <v>8</v>
      </c>
      <c r="B14" s="13" t="s">
        <v>892</v>
      </c>
      <c r="C14" s="13" t="s">
        <v>22</v>
      </c>
      <c r="D14" s="13" t="s">
        <v>893</v>
      </c>
      <c r="E14" s="9">
        <v>97</v>
      </c>
      <c r="F14" s="64">
        <f t="shared" si="0"/>
        <v>64.666666666666671</v>
      </c>
      <c r="G14" s="9">
        <v>8</v>
      </c>
      <c r="H14" s="9" t="str">
        <f t="shared" si="1"/>
        <v>ดี</v>
      </c>
    </row>
    <row r="15" spans="1:8">
      <c r="A15" s="9">
        <v>9</v>
      </c>
      <c r="B15" s="10" t="s">
        <v>894</v>
      </c>
      <c r="C15" s="10" t="s">
        <v>41</v>
      </c>
      <c r="D15" s="10" t="s">
        <v>895</v>
      </c>
      <c r="E15" s="9">
        <v>97</v>
      </c>
      <c r="F15" s="64">
        <f t="shared" si="0"/>
        <v>64.666666666666671</v>
      </c>
      <c r="G15" s="9">
        <v>8</v>
      </c>
      <c r="H15" s="9" t="str">
        <f t="shared" si="1"/>
        <v>ดี</v>
      </c>
    </row>
    <row r="16" spans="1:8">
      <c r="A16" s="9">
        <v>10</v>
      </c>
      <c r="B16" s="17" t="s">
        <v>896</v>
      </c>
      <c r="C16" s="17" t="s">
        <v>212</v>
      </c>
      <c r="D16" s="17" t="s">
        <v>897</v>
      </c>
      <c r="E16" s="9">
        <v>96</v>
      </c>
      <c r="F16" s="64">
        <f t="shared" si="0"/>
        <v>64</v>
      </c>
      <c r="G16" s="9">
        <v>10</v>
      </c>
      <c r="H16" s="9" t="str">
        <f t="shared" si="1"/>
        <v>ดี</v>
      </c>
    </row>
    <row r="17" spans="1:8">
      <c r="A17" s="9">
        <v>11</v>
      </c>
      <c r="B17" s="18" t="s">
        <v>898</v>
      </c>
      <c r="C17" s="18" t="s">
        <v>40</v>
      </c>
      <c r="D17" s="18" t="s">
        <v>887</v>
      </c>
      <c r="E17" s="9">
        <v>95</v>
      </c>
      <c r="F17" s="64">
        <f t="shared" si="0"/>
        <v>63.333333333333336</v>
      </c>
      <c r="G17" s="9">
        <v>11</v>
      </c>
      <c r="H17" s="9" t="str">
        <f t="shared" si="1"/>
        <v>ดี</v>
      </c>
    </row>
    <row r="18" spans="1:8">
      <c r="A18" s="9">
        <v>12</v>
      </c>
      <c r="B18" s="13" t="s">
        <v>899</v>
      </c>
      <c r="C18" s="13" t="s">
        <v>35</v>
      </c>
      <c r="D18" s="13" t="s">
        <v>681</v>
      </c>
      <c r="E18" s="9">
        <v>93</v>
      </c>
      <c r="F18" s="64">
        <f t="shared" si="0"/>
        <v>62</v>
      </c>
      <c r="G18" s="9">
        <v>12</v>
      </c>
      <c r="H18" s="9" t="str">
        <f t="shared" si="1"/>
        <v>ดี</v>
      </c>
    </row>
    <row r="19" spans="1:8">
      <c r="A19" s="9">
        <v>13</v>
      </c>
      <c r="B19" s="13" t="s">
        <v>900</v>
      </c>
      <c r="C19" s="13" t="s">
        <v>20</v>
      </c>
      <c r="D19" s="13" t="s">
        <v>698</v>
      </c>
      <c r="E19" s="9">
        <v>90</v>
      </c>
      <c r="F19" s="64">
        <f t="shared" si="0"/>
        <v>60</v>
      </c>
      <c r="G19" s="9">
        <v>13</v>
      </c>
      <c r="H19" s="9" t="str">
        <f t="shared" si="1"/>
        <v>ดี</v>
      </c>
    </row>
    <row r="20" spans="1:8">
      <c r="A20" s="9">
        <v>14</v>
      </c>
      <c r="B20" s="18" t="s">
        <v>901</v>
      </c>
      <c r="C20" s="18" t="s">
        <v>40</v>
      </c>
      <c r="D20" s="18" t="s">
        <v>902</v>
      </c>
      <c r="E20" s="9">
        <v>89</v>
      </c>
      <c r="F20" s="64">
        <f t="shared" si="0"/>
        <v>59.333333333333336</v>
      </c>
      <c r="G20" s="9">
        <v>14</v>
      </c>
      <c r="H20" s="9" t="str">
        <f t="shared" si="1"/>
        <v>ชมเชย</v>
      </c>
    </row>
    <row r="21" spans="1:8">
      <c r="A21" s="9">
        <v>15</v>
      </c>
      <c r="B21" s="13" t="s">
        <v>903</v>
      </c>
      <c r="C21" s="13" t="s">
        <v>20</v>
      </c>
      <c r="D21" s="13" t="s">
        <v>698</v>
      </c>
      <c r="E21" s="9">
        <v>88</v>
      </c>
      <c r="F21" s="64">
        <f t="shared" si="0"/>
        <v>58.666666666666664</v>
      </c>
      <c r="G21" s="9">
        <v>15</v>
      </c>
      <c r="H21" s="9" t="str">
        <f t="shared" si="1"/>
        <v>ชมเชย</v>
      </c>
    </row>
    <row r="22" spans="1:8">
      <c r="A22" s="9">
        <v>16</v>
      </c>
      <c r="B22" s="18" t="s">
        <v>904</v>
      </c>
      <c r="C22" s="18" t="s">
        <v>40</v>
      </c>
      <c r="D22" s="18" t="s">
        <v>891</v>
      </c>
      <c r="E22" s="9">
        <v>88</v>
      </c>
      <c r="F22" s="64">
        <f t="shared" si="0"/>
        <v>58.666666666666664</v>
      </c>
      <c r="G22" s="9">
        <v>15</v>
      </c>
      <c r="H22" s="9" t="str">
        <f t="shared" si="1"/>
        <v>ชมเชย</v>
      </c>
    </row>
    <row r="23" spans="1:8">
      <c r="A23" s="9">
        <v>17</v>
      </c>
      <c r="B23" s="10" t="s">
        <v>905</v>
      </c>
      <c r="C23" s="10" t="s">
        <v>42</v>
      </c>
      <c r="D23" s="10" t="s">
        <v>906</v>
      </c>
      <c r="E23" s="9">
        <v>86</v>
      </c>
      <c r="F23" s="64">
        <f t="shared" si="0"/>
        <v>57.333333333333336</v>
      </c>
      <c r="G23" s="9">
        <v>17</v>
      </c>
      <c r="H23" s="9" t="str">
        <f t="shared" si="1"/>
        <v>ชมเชย</v>
      </c>
    </row>
    <row r="24" spans="1:8">
      <c r="A24" s="9">
        <v>18</v>
      </c>
      <c r="B24" s="13" t="s">
        <v>907</v>
      </c>
      <c r="C24" s="13" t="s">
        <v>22</v>
      </c>
      <c r="D24" s="13" t="s">
        <v>893</v>
      </c>
      <c r="E24" s="9">
        <v>86</v>
      </c>
      <c r="F24" s="64">
        <f t="shared" si="0"/>
        <v>57.333333333333336</v>
      </c>
      <c r="G24" s="9">
        <v>17</v>
      </c>
      <c r="H24" s="9" t="str">
        <f t="shared" si="1"/>
        <v>ชมเชย</v>
      </c>
    </row>
    <row r="25" spans="1:8">
      <c r="A25" s="9">
        <v>19</v>
      </c>
      <c r="B25" s="17" t="s">
        <v>908</v>
      </c>
      <c r="C25" s="17" t="s">
        <v>51</v>
      </c>
      <c r="D25" s="17" t="s">
        <v>909</v>
      </c>
      <c r="E25" s="9">
        <v>86</v>
      </c>
      <c r="F25" s="64">
        <f t="shared" si="0"/>
        <v>57.333333333333336</v>
      </c>
      <c r="G25" s="9">
        <v>17</v>
      </c>
      <c r="H25" s="9" t="str">
        <f t="shared" si="1"/>
        <v>ชมเชย</v>
      </c>
    </row>
    <row r="26" spans="1:8">
      <c r="A26" s="9">
        <v>20</v>
      </c>
      <c r="B26" s="13" t="s">
        <v>910</v>
      </c>
      <c r="C26" s="13" t="s">
        <v>23</v>
      </c>
      <c r="D26" s="13" t="s">
        <v>911</v>
      </c>
      <c r="E26" s="9">
        <v>86</v>
      </c>
      <c r="F26" s="64">
        <f t="shared" si="0"/>
        <v>57.333333333333336</v>
      </c>
      <c r="G26" s="9">
        <v>17</v>
      </c>
      <c r="H26" s="9" t="str">
        <f t="shared" si="1"/>
        <v>ชมเชย</v>
      </c>
    </row>
    <row r="27" spans="1:8">
      <c r="A27" s="9">
        <v>21</v>
      </c>
      <c r="B27" s="10" t="s">
        <v>912</v>
      </c>
      <c r="C27" s="18" t="s">
        <v>40</v>
      </c>
      <c r="D27" s="18" t="s">
        <v>902</v>
      </c>
      <c r="E27" s="9">
        <v>85</v>
      </c>
      <c r="F27" s="64">
        <f t="shared" si="0"/>
        <v>56.666666666666664</v>
      </c>
      <c r="G27" s="9">
        <v>21</v>
      </c>
      <c r="H27" s="9" t="str">
        <f t="shared" si="1"/>
        <v>ชมเชย</v>
      </c>
    </row>
    <row r="28" spans="1:8">
      <c r="A28" s="9">
        <v>22</v>
      </c>
      <c r="B28" s="13" t="s">
        <v>913</v>
      </c>
      <c r="C28" s="13" t="s">
        <v>14</v>
      </c>
      <c r="D28" s="13" t="s">
        <v>914</v>
      </c>
      <c r="E28" s="9">
        <v>84</v>
      </c>
      <c r="F28" s="64">
        <f t="shared" si="0"/>
        <v>56</v>
      </c>
      <c r="G28" s="9">
        <v>22</v>
      </c>
      <c r="H28" s="9" t="str">
        <f t="shared" si="1"/>
        <v>ชมเชย</v>
      </c>
    </row>
    <row r="29" spans="1:8">
      <c r="A29" s="9">
        <v>23</v>
      </c>
      <c r="B29" s="13" t="s">
        <v>915</v>
      </c>
      <c r="C29" s="13" t="s">
        <v>22</v>
      </c>
      <c r="D29" s="13" t="s">
        <v>916</v>
      </c>
      <c r="E29" s="9">
        <v>84</v>
      </c>
      <c r="F29" s="64">
        <f t="shared" si="0"/>
        <v>56</v>
      </c>
      <c r="G29" s="9">
        <v>22</v>
      </c>
      <c r="H29" s="9" t="str">
        <f t="shared" si="1"/>
        <v>ชมเชย</v>
      </c>
    </row>
    <row r="30" spans="1:8">
      <c r="A30" s="9">
        <v>24</v>
      </c>
      <c r="B30" s="13" t="s">
        <v>917</v>
      </c>
      <c r="C30" s="13" t="s">
        <v>13</v>
      </c>
      <c r="D30" s="13" t="s">
        <v>918</v>
      </c>
      <c r="E30" s="9">
        <v>84</v>
      </c>
      <c r="F30" s="64">
        <f t="shared" si="0"/>
        <v>56</v>
      </c>
      <c r="G30" s="9">
        <v>22</v>
      </c>
      <c r="H30" s="9" t="str">
        <f t="shared" si="1"/>
        <v>ชมเชย</v>
      </c>
    </row>
    <row r="31" spans="1:8">
      <c r="A31" s="9">
        <v>25</v>
      </c>
      <c r="B31" s="13" t="s">
        <v>919</v>
      </c>
      <c r="C31" s="13" t="s">
        <v>35</v>
      </c>
      <c r="D31" s="13" t="s">
        <v>681</v>
      </c>
      <c r="E31" s="9">
        <v>83</v>
      </c>
      <c r="F31" s="64">
        <f t="shared" si="0"/>
        <v>55.333333333333336</v>
      </c>
      <c r="G31" s="9">
        <v>25</v>
      </c>
      <c r="H31" s="9" t="str">
        <f t="shared" si="1"/>
        <v>ชมเชย</v>
      </c>
    </row>
    <row r="32" spans="1:8">
      <c r="A32" s="9">
        <v>26</v>
      </c>
      <c r="B32" s="13" t="s">
        <v>920</v>
      </c>
      <c r="C32" s="13" t="s">
        <v>12</v>
      </c>
      <c r="D32" s="13" t="s">
        <v>779</v>
      </c>
      <c r="E32" s="9">
        <v>83</v>
      </c>
      <c r="F32" s="64">
        <f t="shared" si="0"/>
        <v>55.333333333333336</v>
      </c>
      <c r="G32" s="9">
        <v>25</v>
      </c>
      <c r="H32" s="9" t="str">
        <f t="shared" si="1"/>
        <v>ชมเชย</v>
      </c>
    </row>
    <row r="33" spans="1:8">
      <c r="A33" s="9">
        <v>27</v>
      </c>
      <c r="B33" s="13" t="s">
        <v>921</v>
      </c>
      <c r="C33" s="13" t="s">
        <v>11</v>
      </c>
      <c r="D33" s="13" t="s">
        <v>830</v>
      </c>
      <c r="E33" s="9">
        <v>83</v>
      </c>
      <c r="F33" s="64">
        <f t="shared" si="0"/>
        <v>55.333333333333336</v>
      </c>
      <c r="G33" s="9">
        <v>25</v>
      </c>
      <c r="H33" s="9" t="str">
        <f t="shared" si="1"/>
        <v>ชมเชย</v>
      </c>
    </row>
    <row r="34" spans="1:8">
      <c r="A34" s="9">
        <v>28</v>
      </c>
      <c r="B34" s="13" t="s">
        <v>922</v>
      </c>
      <c r="C34" s="13" t="s">
        <v>31</v>
      </c>
      <c r="D34" s="13" t="s">
        <v>744</v>
      </c>
      <c r="E34" s="9">
        <v>83</v>
      </c>
      <c r="F34" s="64">
        <f t="shared" si="0"/>
        <v>55.333333333333336</v>
      </c>
      <c r="G34" s="9">
        <v>25</v>
      </c>
      <c r="H34" s="9" t="str">
        <f t="shared" si="1"/>
        <v>ชมเชย</v>
      </c>
    </row>
    <row r="35" spans="1:8">
      <c r="A35" s="9">
        <v>29</v>
      </c>
      <c r="B35" s="13" t="s">
        <v>923</v>
      </c>
      <c r="C35" s="13" t="s">
        <v>13</v>
      </c>
      <c r="D35" s="13" t="s">
        <v>918</v>
      </c>
      <c r="E35" s="9">
        <v>83</v>
      </c>
      <c r="F35" s="64">
        <f t="shared" si="0"/>
        <v>55.333333333333336</v>
      </c>
      <c r="G35" s="9">
        <v>25</v>
      </c>
      <c r="H35" s="9" t="str">
        <f t="shared" si="1"/>
        <v>ชมเชย</v>
      </c>
    </row>
    <row r="36" spans="1:8">
      <c r="A36" s="9">
        <v>30</v>
      </c>
      <c r="B36" s="13" t="s">
        <v>924</v>
      </c>
      <c r="C36" s="13" t="s">
        <v>34</v>
      </c>
      <c r="D36" s="13" t="s">
        <v>925</v>
      </c>
      <c r="E36" s="9">
        <v>83</v>
      </c>
      <c r="F36" s="64">
        <f t="shared" si="0"/>
        <v>55.333333333333336</v>
      </c>
      <c r="G36" s="9">
        <v>25</v>
      </c>
      <c r="H36" s="9" t="str">
        <f t="shared" si="1"/>
        <v>ชมเชย</v>
      </c>
    </row>
    <row r="37" spans="1:8">
      <c r="A37" s="9">
        <v>31</v>
      </c>
      <c r="B37" s="13" t="s">
        <v>926</v>
      </c>
      <c r="C37" s="13" t="s">
        <v>280</v>
      </c>
      <c r="D37" s="13" t="s">
        <v>756</v>
      </c>
      <c r="E37" s="9">
        <v>82</v>
      </c>
      <c r="F37" s="64">
        <f t="shared" si="0"/>
        <v>54.666666666666664</v>
      </c>
      <c r="G37" s="9">
        <v>31</v>
      </c>
      <c r="H37" s="9" t="str">
        <f t="shared" si="1"/>
        <v>ชมเชย</v>
      </c>
    </row>
    <row r="38" spans="1:8">
      <c r="A38" s="9">
        <v>32</v>
      </c>
      <c r="B38" s="13" t="s">
        <v>927</v>
      </c>
      <c r="C38" s="13" t="s">
        <v>13</v>
      </c>
      <c r="D38" s="13" t="s">
        <v>73</v>
      </c>
      <c r="E38" s="9">
        <v>82</v>
      </c>
      <c r="F38" s="64">
        <f t="shared" si="0"/>
        <v>54.666666666666664</v>
      </c>
      <c r="G38" s="9">
        <v>31</v>
      </c>
      <c r="H38" s="9" t="str">
        <f t="shared" si="1"/>
        <v>ชมเชย</v>
      </c>
    </row>
    <row r="39" spans="1:8">
      <c r="A39" s="9">
        <v>33</v>
      </c>
      <c r="B39" s="17" t="s">
        <v>928</v>
      </c>
      <c r="C39" s="17" t="s">
        <v>53</v>
      </c>
      <c r="D39" s="17" t="s">
        <v>897</v>
      </c>
      <c r="E39" s="9">
        <v>80</v>
      </c>
      <c r="F39" s="64">
        <f t="shared" si="0"/>
        <v>53.333333333333336</v>
      </c>
      <c r="G39" s="9">
        <v>33</v>
      </c>
      <c r="H39" s="9" t="str">
        <f t="shared" si="1"/>
        <v>ชมเชย</v>
      </c>
    </row>
    <row r="40" spans="1:8">
      <c r="A40" s="9">
        <v>34</v>
      </c>
      <c r="B40" s="13" t="s">
        <v>929</v>
      </c>
      <c r="C40" s="13" t="s">
        <v>11</v>
      </c>
      <c r="D40" s="13" t="s">
        <v>596</v>
      </c>
      <c r="E40" s="9">
        <v>80</v>
      </c>
      <c r="F40" s="64">
        <f t="shared" si="0"/>
        <v>53.333333333333336</v>
      </c>
      <c r="G40" s="9">
        <v>33</v>
      </c>
      <c r="H40" s="9" t="str">
        <f t="shared" si="1"/>
        <v>ชมเชย</v>
      </c>
    </row>
    <row r="41" spans="1:8">
      <c r="A41" s="9">
        <v>35</v>
      </c>
      <c r="B41" s="18" t="s">
        <v>930</v>
      </c>
      <c r="C41" s="18" t="s">
        <v>40</v>
      </c>
      <c r="D41" s="18" t="s">
        <v>887</v>
      </c>
      <c r="E41" s="9">
        <v>79</v>
      </c>
      <c r="F41" s="64">
        <f t="shared" si="0"/>
        <v>52.666666666666664</v>
      </c>
      <c r="G41" s="9">
        <v>35</v>
      </c>
      <c r="H41" s="9" t="str">
        <f t="shared" si="1"/>
        <v>ชมเชย</v>
      </c>
    </row>
    <row r="42" spans="1:8">
      <c r="A42" s="9">
        <v>36</v>
      </c>
      <c r="B42" s="13" t="s">
        <v>931</v>
      </c>
      <c r="C42" s="13" t="s">
        <v>27</v>
      </c>
      <c r="D42" s="13" t="s">
        <v>694</v>
      </c>
      <c r="E42" s="9">
        <v>78</v>
      </c>
      <c r="F42" s="64">
        <f t="shared" si="0"/>
        <v>52</v>
      </c>
      <c r="G42" s="9">
        <v>36</v>
      </c>
      <c r="H42" s="9" t="str">
        <f t="shared" si="1"/>
        <v>ชมเชย</v>
      </c>
    </row>
    <row r="43" spans="1:8">
      <c r="A43" s="9">
        <v>37</v>
      </c>
      <c r="B43" s="13" t="s">
        <v>932</v>
      </c>
      <c r="C43" s="13" t="s">
        <v>33</v>
      </c>
      <c r="D43" s="13" t="s">
        <v>933</v>
      </c>
      <c r="E43" s="9">
        <v>78</v>
      </c>
      <c r="F43" s="64">
        <f t="shared" si="0"/>
        <v>52</v>
      </c>
      <c r="G43" s="9">
        <v>36</v>
      </c>
      <c r="H43" s="9" t="str">
        <f t="shared" si="1"/>
        <v>ชมเชย</v>
      </c>
    </row>
    <row r="44" spans="1:8">
      <c r="A44" s="9">
        <v>38</v>
      </c>
      <c r="B44" s="13" t="s">
        <v>934</v>
      </c>
      <c r="C44" s="13" t="s">
        <v>30</v>
      </c>
      <c r="D44" s="13" t="s">
        <v>935</v>
      </c>
      <c r="E44" s="9">
        <v>77</v>
      </c>
      <c r="F44" s="64">
        <f t="shared" si="0"/>
        <v>51.333333333333336</v>
      </c>
      <c r="G44" s="9">
        <v>38</v>
      </c>
      <c r="H44" s="9" t="str">
        <f t="shared" si="1"/>
        <v>ชมเชย</v>
      </c>
    </row>
    <row r="45" spans="1:8">
      <c r="A45" s="9">
        <v>39</v>
      </c>
      <c r="B45" s="13" t="s">
        <v>936</v>
      </c>
      <c r="C45" s="13" t="s">
        <v>14</v>
      </c>
      <c r="D45" s="13" t="s">
        <v>880</v>
      </c>
      <c r="E45" s="9">
        <v>76</v>
      </c>
      <c r="F45" s="64">
        <f t="shared" si="0"/>
        <v>50.666666666666664</v>
      </c>
      <c r="G45" s="9">
        <v>39</v>
      </c>
      <c r="H45" s="9" t="str">
        <f t="shared" si="1"/>
        <v>ชมเชย</v>
      </c>
    </row>
    <row r="46" spans="1:8">
      <c r="A46" s="9">
        <v>40</v>
      </c>
      <c r="B46" s="13" t="s">
        <v>937</v>
      </c>
      <c r="C46" s="13" t="s">
        <v>32</v>
      </c>
      <c r="D46" s="13" t="s">
        <v>594</v>
      </c>
      <c r="E46" s="9">
        <v>76</v>
      </c>
      <c r="F46" s="64">
        <f t="shared" si="0"/>
        <v>50.666666666666664</v>
      </c>
      <c r="G46" s="9">
        <v>39</v>
      </c>
      <c r="H46" s="9" t="str">
        <f t="shared" si="1"/>
        <v>ชมเชย</v>
      </c>
    </row>
    <row r="47" spans="1:8">
      <c r="A47" s="9">
        <v>41</v>
      </c>
      <c r="B47" s="13" t="s">
        <v>938</v>
      </c>
      <c r="C47" s="13" t="s">
        <v>26</v>
      </c>
      <c r="D47" s="13" t="s">
        <v>939</v>
      </c>
      <c r="E47" s="9">
        <v>76</v>
      </c>
      <c r="F47" s="64">
        <f t="shared" si="0"/>
        <v>50.666666666666664</v>
      </c>
      <c r="G47" s="9">
        <v>39</v>
      </c>
      <c r="H47" s="9" t="str">
        <f t="shared" si="1"/>
        <v>ชมเชย</v>
      </c>
    </row>
    <row r="48" spans="1:8">
      <c r="A48" s="9">
        <v>42</v>
      </c>
      <c r="B48" s="13" t="s">
        <v>940</v>
      </c>
      <c r="C48" s="13" t="s">
        <v>33</v>
      </c>
      <c r="D48" s="13" t="s">
        <v>933</v>
      </c>
      <c r="E48" s="9">
        <v>76</v>
      </c>
      <c r="F48" s="64">
        <f t="shared" si="0"/>
        <v>50.666666666666664</v>
      </c>
      <c r="G48" s="9">
        <v>39</v>
      </c>
      <c r="H48" s="9" t="str">
        <f t="shared" si="1"/>
        <v>ชมเชย</v>
      </c>
    </row>
    <row r="49" spans="1:8">
      <c r="A49" s="9">
        <v>43</v>
      </c>
      <c r="B49" s="13" t="s">
        <v>941</v>
      </c>
      <c r="C49" s="13" t="s">
        <v>33</v>
      </c>
      <c r="D49" s="13" t="s">
        <v>933</v>
      </c>
      <c r="E49" s="9">
        <v>76</v>
      </c>
      <c r="F49" s="64">
        <f t="shared" si="0"/>
        <v>50.666666666666664</v>
      </c>
      <c r="G49" s="9">
        <v>39</v>
      </c>
      <c r="H49" s="9" t="str">
        <f t="shared" si="1"/>
        <v>ชมเชย</v>
      </c>
    </row>
    <row r="50" spans="1:8">
      <c r="A50" s="9">
        <v>44</v>
      </c>
      <c r="B50" s="18" t="s">
        <v>942</v>
      </c>
      <c r="C50" s="18" t="s">
        <v>40</v>
      </c>
      <c r="D50" s="18" t="s">
        <v>882</v>
      </c>
      <c r="E50" s="9">
        <v>76</v>
      </c>
      <c r="F50" s="64">
        <f t="shared" si="0"/>
        <v>50.666666666666664</v>
      </c>
      <c r="G50" s="9">
        <v>39</v>
      </c>
      <c r="H50" s="9" t="str">
        <f t="shared" si="1"/>
        <v>ชมเชย</v>
      </c>
    </row>
    <row r="51" spans="1:8">
      <c r="A51" s="9">
        <v>45</v>
      </c>
      <c r="B51" s="13" t="s">
        <v>943</v>
      </c>
      <c r="C51" s="13" t="s">
        <v>12</v>
      </c>
      <c r="D51" s="13" t="s">
        <v>779</v>
      </c>
      <c r="E51" s="9">
        <v>75</v>
      </c>
      <c r="F51" s="64">
        <f t="shared" si="0"/>
        <v>50</v>
      </c>
      <c r="G51" s="9">
        <v>45</v>
      </c>
      <c r="H51" s="9" t="str">
        <f t="shared" si="1"/>
        <v>ชมเชย</v>
      </c>
    </row>
    <row r="52" spans="1:8">
      <c r="A52" s="9">
        <v>46</v>
      </c>
      <c r="B52" s="13" t="s">
        <v>944</v>
      </c>
      <c r="C52" s="13" t="s">
        <v>26</v>
      </c>
      <c r="D52" s="13" t="s">
        <v>945</v>
      </c>
      <c r="E52" s="9">
        <v>75</v>
      </c>
      <c r="F52" s="64">
        <f t="shared" si="0"/>
        <v>50</v>
      </c>
      <c r="G52" s="9">
        <v>45</v>
      </c>
      <c r="H52" s="9" t="str">
        <f t="shared" si="1"/>
        <v>ชมเชย</v>
      </c>
    </row>
    <row r="53" spans="1:8">
      <c r="A53" s="9">
        <v>47</v>
      </c>
      <c r="B53" s="13" t="s">
        <v>946</v>
      </c>
      <c r="C53" s="13" t="s">
        <v>10</v>
      </c>
      <c r="D53" s="13" t="s">
        <v>947</v>
      </c>
      <c r="E53" s="9">
        <v>75</v>
      </c>
      <c r="F53" s="64">
        <f t="shared" si="0"/>
        <v>50</v>
      </c>
      <c r="G53" s="9">
        <v>45</v>
      </c>
      <c r="H53" s="9" t="str">
        <f t="shared" si="1"/>
        <v>ชมเชย</v>
      </c>
    </row>
    <row r="54" spans="1:8">
      <c r="A54" s="9">
        <v>48</v>
      </c>
      <c r="B54" s="13" t="s">
        <v>948</v>
      </c>
      <c r="C54" s="13" t="s">
        <v>23</v>
      </c>
      <c r="D54" s="13" t="s">
        <v>911</v>
      </c>
      <c r="E54" s="9">
        <v>75</v>
      </c>
      <c r="F54" s="64">
        <f t="shared" si="0"/>
        <v>50</v>
      </c>
      <c r="G54" s="9">
        <v>45</v>
      </c>
      <c r="H54" s="9" t="str">
        <f t="shared" si="1"/>
        <v>ชมเชย</v>
      </c>
    </row>
    <row r="55" spans="1:8">
      <c r="A55" s="9">
        <v>49</v>
      </c>
      <c r="B55" s="17" t="s">
        <v>949</v>
      </c>
      <c r="C55" s="17" t="s">
        <v>53</v>
      </c>
      <c r="D55" s="17" t="s">
        <v>897</v>
      </c>
      <c r="E55" s="9">
        <v>74</v>
      </c>
      <c r="F55" s="64">
        <f t="shared" si="0"/>
        <v>49.333333333333336</v>
      </c>
      <c r="G55" s="9">
        <v>49</v>
      </c>
      <c r="H55" s="9" t="str">
        <f t="shared" si="1"/>
        <v>ร่วมกิจกรรม</v>
      </c>
    </row>
    <row r="56" spans="1:8">
      <c r="A56" s="9">
        <v>50</v>
      </c>
      <c r="B56" s="13" t="s">
        <v>950</v>
      </c>
      <c r="C56" s="13" t="s">
        <v>18</v>
      </c>
      <c r="D56" s="13" t="str">
        <f>D54</f>
        <v>นางสาวศุภลักษณ์  จันทร์พินิจ</v>
      </c>
      <c r="E56" s="9">
        <v>74</v>
      </c>
      <c r="F56" s="64">
        <f t="shared" si="0"/>
        <v>49.333333333333336</v>
      </c>
      <c r="G56" s="9">
        <v>49</v>
      </c>
      <c r="H56" s="9" t="str">
        <f t="shared" si="1"/>
        <v>ร่วมกิจกรรม</v>
      </c>
    </row>
    <row r="57" spans="1:8">
      <c r="A57" s="9">
        <v>51</v>
      </c>
      <c r="B57" s="13" t="s">
        <v>951</v>
      </c>
      <c r="C57" s="13" t="s">
        <v>19</v>
      </c>
      <c r="D57" s="13" t="s">
        <v>816</v>
      </c>
      <c r="E57" s="9">
        <v>74</v>
      </c>
      <c r="F57" s="64">
        <f t="shared" si="0"/>
        <v>49.333333333333336</v>
      </c>
      <c r="G57" s="9">
        <v>49</v>
      </c>
      <c r="H57" s="9" t="str">
        <f t="shared" si="1"/>
        <v>ร่วมกิจกรรม</v>
      </c>
    </row>
    <row r="58" spans="1:8">
      <c r="A58" s="9">
        <v>52</v>
      </c>
      <c r="B58" s="18" t="s">
        <v>952</v>
      </c>
      <c r="C58" s="18" t="s">
        <v>40</v>
      </c>
      <c r="D58" s="18" t="s">
        <v>889</v>
      </c>
      <c r="E58" s="9">
        <v>73</v>
      </c>
      <c r="F58" s="64">
        <f t="shared" si="0"/>
        <v>48.666666666666664</v>
      </c>
      <c r="G58" s="9">
        <v>52</v>
      </c>
      <c r="H58" s="9" t="str">
        <f t="shared" si="1"/>
        <v>ร่วมกิจกรรม</v>
      </c>
    </row>
    <row r="59" spans="1:8">
      <c r="A59" s="9">
        <v>53</v>
      </c>
      <c r="B59" s="10" t="s">
        <v>953</v>
      </c>
      <c r="C59" s="10" t="s">
        <v>42</v>
      </c>
      <c r="D59" s="10" t="s">
        <v>954</v>
      </c>
      <c r="E59" s="9">
        <v>72</v>
      </c>
      <c r="F59" s="64">
        <f t="shared" si="0"/>
        <v>48</v>
      </c>
      <c r="G59" s="9">
        <v>53</v>
      </c>
      <c r="H59" s="9" t="str">
        <f t="shared" si="1"/>
        <v>ร่วมกิจกรรม</v>
      </c>
    </row>
    <row r="60" spans="1:8">
      <c r="A60" s="9">
        <v>54</v>
      </c>
      <c r="B60" s="13" t="s">
        <v>955</v>
      </c>
      <c r="C60" s="13" t="s">
        <v>15</v>
      </c>
      <c r="D60" s="13" t="s">
        <v>956</v>
      </c>
      <c r="E60" s="9">
        <v>72</v>
      </c>
      <c r="F60" s="64">
        <f t="shared" si="0"/>
        <v>48</v>
      </c>
      <c r="G60" s="9">
        <v>53</v>
      </c>
      <c r="H60" s="9" t="str">
        <f t="shared" si="1"/>
        <v>ร่วมกิจกรรม</v>
      </c>
    </row>
    <row r="61" spans="1:8">
      <c r="A61" s="9">
        <v>55</v>
      </c>
      <c r="B61" s="13" t="s">
        <v>957</v>
      </c>
      <c r="C61" s="13" t="s">
        <v>15</v>
      </c>
      <c r="D61" s="13" t="s">
        <v>956</v>
      </c>
      <c r="E61" s="9">
        <v>72</v>
      </c>
      <c r="F61" s="64">
        <f t="shared" si="0"/>
        <v>48</v>
      </c>
      <c r="G61" s="9">
        <v>53</v>
      </c>
      <c r="H61" s="9" t="str">
        <f t="shared" si="1"/>
        <v>ร่วมกิจกรรม</v>
      </c>
    </row>
    <row r="62" spans="1:8">
      <c r="A62" s="9">
        <v>56</v>
      </c>
      <c r="B62" s="17" t="s">
        <v>958</v>
      </c>
      <c r="C62" s="17" t="s">
        <v>52</v>
      </c>
      <c r="D62" s="17" t="s">
        <v>959</v>
      </c>
      <c r="E62" s="9">
        <v>72</v>
      </c>
      <c r="F62" s="64">
        <f t="shared" si="0"/>
        <v>48</v>
      </c>
      <c r="G62" s="9">
        <v>53</v>
      </c>
      <c r="H62" s="9" t="str">
        <f t="shared" si="1"/>
        <v>ร่วมกิจกรรม</v>
      </c>
    </row>
    <row r="63" spans="1:8">
      <c r="A63" s="9">
        <v>57</v>
      </c>
      <c r="B63" s="13" t="s">
        <v>960</v>
      </c>
      <c r="C63" s="13" t="s">
        <v>34</v>
      </c>
      <c r="D63" s="13" t="s">
        <v>925</v>
      </c>
      <c r="E63" s="9">
        <v>72</v>
      </c>
      <c r="F63" s="64">
        <f t="shared" si="0"/>
        <v>48</v>
      </c>
      <c r="G63" s="9">
        <v>53</v>
      </c>
      <c r="H63" s="9" t="str">
        <f t="shared" si="1"/>
        <v>ร่วมกิจกรรม</v>
      </c>
    </row>
    <row r="64" spans="1:8">
      <c r="A64" s="9">
        <v>58</v>
      </c>
      <c r="B64" s="13" t="s">
        <v>961</v>
      </c>
      <c r="C64" s="13" t="s">
        <v>35</v>
      </c>
      <c r="D64" s="13" t="s">
        <v>681</v>
      </c>
      <c r="E64" s="9">
        <v>71</v>
      </c>
      <c r="F64" s="64">
        <f t="shared" si="0"/>
        <v>47.333333333333336</v>
      </c>
      <c r="G64" s="9">
        <v>58</v>
      </c>
      <c r="H64" s="9" t="str">
        <f t="shared" si="1"/>
        <v>ร่วมกิจกรรม</v>
      </c>
    </row>
    <row r="65" spans="1:8">
      <c r="A65" s="9">
        <v>59</v>
      </c>
      <c r="B65" s="17" t="s">
        <v>962</v>
      </c>
      <c r="C65" s="17" t="s">
        <v>51</v>
      </c>
      <c r="D65" s="17" t="s">
        <v>909</v>
      </c>
      <c r="E65" s="9">
        <v>71</v>
      </c>
      <c r="F65" s="64">
        <f t="shared" si="0"/>
        <v>47.333333333333336</v>
      </c>
      <c r="G65" s="9">
        <v>58</v>
      </c>
      <c r="H65" s="9" t="str">
        <f t="shared" si="1"/>
        <v>ร่วมกิจกรรม</v>
      </c>
    </row>
    <row r="66" spans="1:8">
      <c r="A66" s="9">
        <v>60</v>
      </c>
      <c r="B66" s="13" t="s">
        <v>963</v>
      </c>
      <c r="C66" s="13" t="s">
        <v>32</v>
      </c>
      <c r="D66" s="13" t="s">
        <v>594</v>
      </c>
      <c r="E66" s="9">
        <v>71</v>
      </c>
      <c r="F66" s="64">
        <f t="shared" si="0"/>
        <v>47.333333333333336</v>
      </c>
      <c r="G66" s="9">
        <v>58</v>
      </c>
      <c r="H66" s="9" t="str">
        <f t="shared" si="1"/>
        <v>ร่วมกิจกรรม</v>
      </c>
    </row>
    <row r="67" spans="1:8">
      <c r="A67" s="9">
        <v>61</v>
      </c>
      <c r="B67" s="13" t="s">
        <v>964</v>
      </c>
      <c r="C67" s="13" t="s">
        <v>11</v>
      </c>
      <c r="D67" s="13" t="s">
        <v>702</v>
      </c>
      <c r="E67" s="9">
        <v>71</v>
      </c>
      <c r="F67" s="64">
        <f t="shared" si="0"/>
        <v>47.333333333333336</v>
      </c>
      <c r="G67" s="9">
        <v>58</v>
      </c>
      <c r="H67" s="9" t="str">
        <f t="shared" si="1"/>
        <v>ร่วมกิจกรรม</v>
      </c>
    </row>
    <row r="68" spans="1:8">
      <c r="A68" s="9">
        <v>62</v>
      </c>
      <c r="B68" s="13" t="s">
        <v>965</v>
      </c>
      <c r="C68" s="13" t="s">
        <v>10</v>
      </c>
      <c r="D68" s="13" t="s">
        <v>947</v>
      </c>
      <c r="E68" s="9">
        <v>71</v>
      </c>
      <c r="F68" s="64">
        <f t="shared" si="0"/>
        <v>47.333333333333336</v>
      </c>
      <c r="G68" s="9">
        <v>58</v>
      </c>
      <c r="H68" s="9" t="str">
        <f t="shared" si="1"/>
        <v>ร่วมกิจกรรม</v>
      </c>
    </row>
    <row r="69" spans="1:8">
      <c r="A69" s="9">
        <v>63</v>
      </c>
      <c r="B69" s="13" t="s">
        <v>966</v>
      </c>
      <c r="C69" s="13" t="s">
        <v>17</v>
      </c>
      <c r="D69" s="13" t="s">
        <v>792</v>
      </c>
      <c r="E69" s="9">
        <v>70</v>
      </c>
      <c r="F69" s="64">
        <f t="shared" si="0"/>
        <v>46.666666666666664</v>
      </c>
      <c r="G69" s="9">
        <v>63</v>
      </c>
      <c r="H69" s="9" t="str">
        <f t="shared" si="1"/>
        <v>ร่วมกิจกรรม</v>
      </c>
    </row>
    <row r="70" spans="1:8">
      <c r="A70" s="9">
        <v>64</v>
      </c>
      <c r="B70" s="17" t="s">
        <v>967</v>
      </c>
      <c r="C70" s="17" t="s">
        <v>30</v>
      </c>
      <c r="D70" s="17" t="s">
        <v>968</v>
      </c>
      <c r="E70" s="9">
        <v>70</v>
      </c>
      <c r="F70" s="64">
        <f t="shared" si="0"/>
        <v>46.666666666666664</v>
      </c>
      <c r="G70" s="9">
        <v>63</v>
      </c>
      <c r="H70" s="9" t="str">
        <f t="shared" si="1"/>
        <v>ร่วมกิจกรรม</v>
      </c>
    </row>
    <row r="71" spans="1:8">
      <c r="A71" s="9">
        <v>65</v>
      </c>
      <c r="B71" s="13" t="s">
        <v>969</v>
      </c>
      <c r="C71" s="13" t="s">
        <v>10</v>
      </c>
      <c r="D71" s="13" t="s">
        <v>947</v>
      </c>
      <c r="E71" s="9">
        <v>70</v>
      </c>
      <c r="F71" s="64">
        <f t="shared" ref="F71:F134" si="2">E71*100/150</f>
        <v>46.666666666666664</v>
      </c>
      <c r="G71" s="9">
        <v>63</v>
      </c>
      <c r="H71" s="9" t="str">
        <f t="shared" si="1"/>
        <v>ร่วมกิจกรรม</v>
      </c>
    </row>
    <row r="72" spans="1:8">
      <c r="A72" s="9">
        <v>66</v>
      </c>
      <c r="B72" s="13" t="s">
        <v>970</v>
      </c>
      <c r="C72" s="13" t="s">
        <v>34</v>
      </c>
      <c r="D72" s="13" t="s">
        <v>925</v>
      </c>
      <c r="E72" s="9">
        <v>70</v>
      </c>
      <c r="F72" s="64">
        <f t="shared" si="2"/>
        <v>46.666666666666664</v>
      </c>
      <c r="G72" s="9">
        <v>63</v>
      </c>
      <c r="H72" s="9" t="str">
        <f t="shared" ref="H72:H135" si="3">IF(F72&gt;=80,"ยอดเยี่ยม",IF(F72&gt;=70,"ดีเด่น",IF(F72&gt;=60,"ดี",IF(F72&gt;=50,"ชมเชย",IF(F72&lt;50,"ร่วมกิจกรรม")))))</f>
        <v>ร่วมกิจกรรม</v>
      </c>
    </row>
    <row r="73" spans="1:8">
      <c r="A73" s="9">
        <v>67</v>
      </c>
      <c r="B73" s="13" t="s">
        <v>971</v>
      </c>
      <c r="C73" s="13" t="s">
        <v>30</v>
      </c>
      <c r="D73" s="13" t="s">
        <v>935</v>
      </c>
      <c r="E73" s="9">
        <v>69</v>
      </c>
      <c r="F73" s="64">
        <f t="shared" si="2"/>
        <v>46</v>
      </c>
      <c r="G73" s="9">
        <v>67</v>
      </c>
      <c r="H73" s="9" t="str">
        <f t="shared" si="3"/>
        <v>ร่วมกิจกรรม</v>
      </c>
    </row>
    <row r="74" spans="1:8">
      <c r="A74" s="9">
        <v>68</v>
      </c>
      <c r="B74" s="13" t="s">
        <v>972</v>
      </c>
      <c r="C74" s="13" t="s">
        <v>38</v>
      </c>
      <c r="D74" s="13" t="s">
        <v>973</v>
      </c>
      <c r="E74" s="9">
        <v>69</v>
      </c>
      <c r="F74" s="64">
        <f t="shared" si="2"/>
        <v>46</v>
      </c>
      <c r="G74" s="9">
        <v>67</v>
      </c>
      <c r="H74" s="9" t="str">
        <f t="shared" si="3"/>
        <v>ร่วมกิจกรรม</v>
      </c>
    </row>
    <row r="75" spans="1:8">
      <c r="A75" s="9">
        <v>69</v>
      </c>
      <c r="B75" s="18" t="s">
        <v>974</v>
      </c>
      <c r="C75" s="18" t="s">
        <v>40</v>
      </c>
      <c r="D75" s="18" t="s">
        <v>885</v>
      </c>
      <c r="E75" s="9">
        <v>69</v>
      </c>
      <c r="F75" s="64">
        <f t="shared" si="2"/>
        <v>46</v>
      </c>
      <c r="G75" s="9">
        <v>67</v>
      </c>
      <c r="H75" s="9" t="str">
        <f t="shared" si="3"/>
        <v>ร่วมกิจกรรม</v>
      </c>
    </row>
    <row r="76" spans="1:8">
      <c r="A76" s="9">
        <v>70</v>
      </c>
      <c r="B76" s="13" t="s">
        <v>975</v>
      </c>
      <c r="C76" s="13" t="s">
        <v>36</v>
      </c>
      <c r="D76" s="13" t="s">
        <v>976</v>
      </c>
      <c r="E76" s="9">
        <v>68</v>
      </c>
      <c r="F76" s="64">
        <f t="shared" si="2"/>
        <v>45.333333333333336</v>
      </c>
      <c r="G76" s="9">
        <v>70</v>
      </c>
      <c r="H76" s="9" t="str">
        <f t="shared" si="3"/>
        <v>ร่วมกิจกรรม</v>
      </c>
    </row>
    <row r="77" spans="1:8">
      <c r="A77" s="9">
        <v>71</v>
      </c>
      <c r="B77" s="13" t="s">
        <v>977</v>
      </c>
      <c r="C77" s="13" t="s">
        <v>27</v>
      </c>
      <c r="D77" s="13" t="s">
        <v>694</v>
      </c>
      <c r="E77" s="9">
        <v>68</v>
      </c>
      <c r="F77" s="64">
        <f t="shared" si="2"/>
        <v>45.333333333333336</v>
      </c>
      <c r="G77" s="9">
        <v>70</v>
      </c>
      <c r="H77" s="9" t="str">
        <f t="shared" si="3"/>
        <v>ร่วมกิจกรรม</v>
      </c>
    </row>
    <row r="78" spans="1:8">
      <c r="A78" s="9">
        <v>72</v>
      </c>
      <c r="B78" s="13" t="s">
        <v>978</v>
      </c>
      <c r="C78" s="13" t="s">
        <v>20</v>
      </c>
      <c r="D78" s="13" t="s">
        <v>698</v>
      </c>
      <c r="E78" s="9">
        <v>68</v>
      </c>
      <c r="F78" s="64">
        <f t="shared" si="2"/>
        <v>45.333333333333336</v>
      </c>
      <c r="G78" s="9">
        <v>70</v>
      </c>
      <c r="H78" s="9" t="str">
        <f t="shared" si="3"/>
        <v>ร่วมกิจกรรม</v>
      </c>
    </row>
    <row r="79" spans="1:8">
      <c r="A79" s="9">
        <v>73</v>
      </c>
      <c r="B79" s="13" t="s">
        <v>979</v>
      </c>
      <c r="C79" s="13" t="s">
        <v>19</v>
      </c>
      <c r="D79" s="13" t="s">
        <v>816</v>
      </c>
      <c r="E79" s="9">
        <v>68</v>
      </c>
      <c r="F79" s="64">
        <f t="shared" si="2"/>
        <v>45.333333333333336</v>
      </c>
      <c r="G79" s="9">
        <v>70</v>
      </c>
      <c r="H79" s="9" t="str">
        <f t="shared" si="3"/>
        <v>ร่วมกิจกรรม</v>
      </c>
    </row>
    <row r="80" spans="1:8">
      <c r="A80" s="9">
        <v>74</v>
      </c>
      <c r="B80" s="13" t="s">
        <v>980</v>
      </c>
      <c r="C80" s="13" t="s">
        <v>38</v>
      </c>
      <c r="D80" s="13" t="s">
        <v>973</v>
      </c>
      <c r="E80" s="9">
        <v>68</v>
      </c>
      <c r="F80" s="64">
        <f t="shared" si="2"/>
        <v>45.333333333333336</v>
      </c>
      <c r="G80" s="9">
        <v>70</v>
      </c>
      <c r="H80" s="9" t="str">
        <f t="shared" si="3"/>
        <v>ร่วมกิจกรรม</v>
      </c>
    </row>
    <row r="81" spans="1:8">
      <c r="A81" s="9">
        <v>75</v>
      </c>
      <c r="B81" s="17" t="s">
        <v>981</v>
      </c>
      <c r="C81" s="17" t="s">
        <v>52</v>
      </c>
      <c r="D81" s="17" t="s">
        <v>959</v>
      </c>
      <c r="E81" s="9">
        <v>68</v>
      </c>
      <c r="F81" s="64">
        <f t="shared" si="2"/>
        <v>45.333333333333336</v>
      </c>
      <c r="G81" s="9">
        <v>70</v>
      </c>
      <c r="H81" s="9" t="str">
        <f t="shared" si="3"/>
        <v>ร่วมกิจกรรม</v>
      </c>
    </row>
    <row r="82" spans="1:8">
      <c r="A82" s="9">
        <v>76</v>
      </c>
      <c r="B82" s="13" t="s">
        <v>982</v>
      </c>
      <c r="C82" s="13" t="s">
        <v>19</v>
      </c>
      <c r="D82" s="13" t="s">
        <v>816</v>
      </c>
      <c r="E82" s="9">
        <v>67</v>
      </c>
      <c r="F82" s="64">
        <f t="shared" si="2"/>
        <v>44.666666666666664</v>
      </c>
      <c r="G82" s="9">
        <v>76</v>
      </c>
      <c r="H82" s="9" t="str">
        <f t="shared" si="3"/>
        <v>ร่วมกิจกรรม</v>
      </c>
    </row>
    <row r="83" spans="1:8">
      <c r="A83" s="9">
        <v>77</v>
      </c>
      <c r="B83" s="13" t="s">
        <v>983</v>
      </c>
      <c r="C83" s="13" t="s">
        <v>39</v>
      </c>
      <c r="D83" s="13" t="s">
        <v>984</v>
      </c>
      <c r="E83" s="9">
        <v>66</v>
      </c>
      <c r="F83" s="64">
        <f t="shared" si="2"/>
        <v>44</v>
      </c>
      <c r="G83" s="9">
        <v>77</v>
      </c>
      <c r="H83" s="9" t="str">
        <f t="shared" si="3"/>
        <v>ร่วมกิจกรรม</v>
      </c>
    </row>
    <row r="84" spans="1:8">
      <c r="A84" s="9">
        <v>78</v>
      </c>
      <c r="B84" s="13" t="s">
        <v>985</v>
      </c>
      <c r="C84" s="13" t="s">
        <v>15</v>
      </c>
      <c r="D84" s="13" t="s">
        <v>956</v>
      </c>
      <c r="E84" s="9">
        <v>66</v>
      </c>
      <c r="F84" s="64">
        <f t="shared" si="2"/>
        <v>44</v>
      </c>
      <c r="G84" s="9">
        <v>77</v>
      </c>
      <c r="H84" s="9" t="str">
        <f t="shared" si="3"/>
        <v>ร่วมกิจกรรม</v>
      </c>
    </row>
    <row r="85" spans="1:8">
      <c r="A85" s="9">
        <v>79</v>
      </c>
      <c r="B85" s="13" t="s">
        <v>986</v>
      </c>
      <c r="C85" s="13" t="s">
        <v>37</v>
      </c>
      <c r="D85" s="13" t="s">
        <v>987</v>
      </c>
      <c r="E85" s="9">
        <v>66</v>
      </c>
      <c r="F85" s="64">
        <f t="shared" si="2"/>
        <v>44</v>
      </c>
      <c r="G85" s="9">
        <v>77</v>
      </c>
      <c r="H85" s="9" t="str">
        <f t="shared" si="3"/>
        <v>ร่วมกิจกรรม</v>
      </c>
    </row>
    <row r="86" spans="1:8">
      <c r="A86" s="9">
        <v>80</v>
      </c>
      <c r="B86" s="13" t="s">
        <v>988</v>
      </c>
      <c r="C86" s="13" t="s">
        <v>18</v>
      </c>
      <c r="D86" s="13" t="str">
        <f>D85</f>
        <v>นางวัฒนา  สว่างชัย</v>
      </c>
      <c r="E86" s="9">
        <v>66</v>
      </c>
      <c r="F86" s="64">
        <f t="shared" si="2"/>
        <v>44</v>
      </c>
      <c r="G86" s="9">
        <v>77</v>
      </c>
      <c r="H86" s="9" t="str">
        <f t="shared" si="3"/>
        <v>ร่วมกิจกรรม</v>
      </c>
    </row>
    <row r="87" spans="1:8">
      <c r="A87" s="9">
        <v>81</v>
      </c>
      <c r="B87" s="13" t="s">
        <v>989</v>
      </c>
      <c r="C87" s="13" t="s">
        <v>24</v>
      </c>
      <c r="D87" s="13" t="s">
        <v>990</v>
      </c>
      <c r="E87" s="9">
        <v>65</v>
      </c>
      <c r="F87" s="64">
        <f t="shared" si="2"/>
        <v>43.333333333333336</v>
      </c>
      <c r="G87" s="9">
        <v>81</v>
      </c>
      <c r="H87" s="9" t="str">
        <f t="shared" si="3"/>
        <v>ร่วมกิจกรรม</v>
      </c>
    </row>
    <row r="88" spans="1:8">
      <c r="A88" s="9">
        <v>82</v>
      </c>
      <c r="B88" s="13" t="s">
        <v>991</v>
      </c>
      <c r="C88" s="13" t="s">
        <v>16</v>
      </c>
      <c r="D88" s="13" t="s">
        <v>436</v>
      </c>
      <c r="E88" s="9">
        <v>65</v>
      </c>
      <c r="F88" s="64">
        <f t="shared" si="2"/>
        <v>43.333333333333336</v>
      </c>
      <c r="G88" s="9">
        <v>81</v>
      </c>
      <c r="H88" s="9" t="str">
        <f t="shared" si="3"/>
        <v>ร่วมกิจกรรม</v>
      </c>
    </row>
    <row r="89" spans="1:8">
      <c r="A89" s="9">
        <v>83</v>
      </c>
      <c r="B89" s="10" t="s">
        <v>992</v>
      </c>
      <c r="C89" s="10" t="s">
        <v>43</v>
      </c>
      <c r="D89" s="10" t="s">
        <v>590</v>
      </c>
      <c r="E89" s="9">
        <v>65</v>
      </c>
      <c r="F89" s="64">
        <f t="shared" si="2"/>
        <v>43.333333333333336</v>
      </c>
      <c r="G89" s="9">
        <v>81</v>
      </c>
      <c r="H89" s="9" t="str">
        <f t="shared" si="3"/>
        <v>ร่วมกิจกรรม</v>
      </c>
    </row>
    <row r="90" spans="1:8">
      <c r="A90" s="9">
        <v>84</v>
      </c>
      <c r="B90" s="13" t="s">
        <v>993</v>
      </c>
      <c r="C90" s="13" t="s">
        <v>37</v>
      </c>
      <c r="D90" s="13" t="s">
        <v>987</v>
      </c>
      <c r="E90" s="9">
        <v>65</v>
      </c>
      <c r="F90" s="64">
        <f t="shared" si="2"/>
        <v>43.333333333333336</v>
      </c>
      <c r="G90" s="9">
        <v>81</v>
      </c>
      <c r="H90" s="9" t="str">
        <f t="shared" si="3"/>
        <v>ร่วมกิจกรรม</v>
      </c>
    </row>
    <row r="91" spans="1:8">
      <c r="A91" s="9">
        <v>85</v>
      </c>
      <c r="B91" s="13" t="s">
        <v>994</v>
      </c>
      <c r="C91" s="13" t="s">
        <v>23</v>
      </c>
      <c r="D91" s="13" t="s">
        <v>911</v>
      </c>
      <c r="E91" s="9">
        <v>65</v>
      </c>
      <c r="F91" s="64">
        <f t="shared" si="2"/>
        <v>43.333333333333336</v>
      </c>
      <c r="G91" s="9">
        <v>81</v>
      </c>
      <c r="H91" s="9" t="str">
        <f t="shared" si="3"/>
        <v>ร่วมกิจกรรม</v>
      </c>
    </row>
    <row r="92" spans="1:8">
      <c r="A92" s="9">
        <v>86</v>
      </c>
      <c r="B92" s="13" t="s">
        <v>995</v>
      </c>
      <c r="C92" s="13" t="s">
        <v>38</v>
      </c>
      <c r="D92" s="13" t="s">
        <v>973</v>
      </c>
      <c r="E92" s="9">
        <v>65</v>
      </c>
      <c r="F92" s="64">
        <f t="shared" si="2"/>
        <v>43.333333333333336</v>
      </c>
      <c r="G92" s="9">
        <v>81</v>
      </c>
      <c r="H92" s="9" t="str">
        <f t="shared" si="3"/>
        <v>ร่วมกิจกรรม</v>
      </c>
    </row>
    <row r="93" spans="1:8">
      <c r="A93" s="9">
        <v>87</v>
      </c>
      <c r="B93" s="10" t="s">
        <v>996</v>
      </c>
      <c r="C93" s="10" t="s">
        <v>42</v>
      </c>
      <c r="D93" s="10" t="s">
        <v>906</v>
      </c>
      <c r="E93" s="9">
        <v>64</v>
      </c>
      <c r="F93" s="64">
        <f t="shared" si="2"/>
        <v>42.666666666666664</v>
      </c>
      <c r="G93" s="9">
        <v>87</v>
      </c>
      <c r="H93" s="9" t="str">
        <f t="shared" si="3"/>
        <v>ร่วมกิจกรรม</v>
      </c>
    </row>
    <row r="94" spans="1:8">
      <c r="A94" s="9">
        <v>88</v>
      </c>
      <c r="B94" s="13" t="s">
        <v>997</v>
      </c>
      <c r="C94" s="13" t="s">
        <v>24</v>
      </c>
      <c r="D94" s="13" t="s">
        <v>990</v>
      </c>
      <c r="E94" s="9">
        <v>64</v>
      </c>
      <c r="F94" s="64">
        <f t="shared" si="2"/>
        <v>42.666666666666664</v>
      </c>
      <c r="G94" s="9">
        <v>87</v>
      </c>
      <c r="H94" s="9" t="str">
        <f t="shared" si="3"/>
        <v>ร่วมกิจกรรม</v>
      </c>
    </row>
    <row r="95" spans="1:8">
      <c r="A95" s="9">
        <v>89</v>
      </c>
      <c r="B95" s="13" t="s">
        <v>998</v>
      </c>
      <c r="C95" s="13" t="s">
        <v>29</v>
      </c>
      <c r="D95" s="13" t="s">
        <v>769</v>
      </c>
      <c r="E95" s="9">
        <v>64</v>
      </c>
      <c r="F95" s="64">
        <f t="shared" si="2"/>
        <v>42.666666666666664</v>
      </c>
      <c r="G95" s="9">
        <v>87</v>
      </c>
      <c r="H95" s="9" t="str">
        <f t="shared" si="3"/>
        <v>ร่วมกิจกรรม</v>
      </c>
    </row>
    <row r="96" spans="1:8">
      <c r="A96" s="9">
        <v>90</v>
      </c>
      <c r="B96" s="13" t="s">
        <v>999</v>
      </c>
      <c r="C96" s="13" t="s">
        <v>36</v>
      </c>
      <c r="D96" s="13" t="s">
        <v>976</v>
      </c>
      <c r="E96" s="9">
        <v>63</v>
      </c>
      <c r="F96" s="64">
        <f t="shared" si="2"/>
        <v>42</v>
      </c>
      <c r="G96" s="9">
        <v>90</v>
      </c>
      <c r="H96" s="9" t="str">
        <f t="shared" si="3"/>
        <v>ร่วมกิจกรรม</v>
      </c>
    </row>
    <row r="97" spans="1:8">
      <c r="A97" s="9">
        <v>91</v>
      </c>
      <c r="B97" s="13" t="s">
        <v>1000</v>
      </c>
      <c r="C97" s="13" t="s">
        <v>32</v>
      </c>
      <c r="D97" s="13" t="s">
        <v>594</v>
      </c>
      <c r="E97" s="9">
        <v>63</v>
      </c>
      <c r="F97" s="64">
        <f t="shared" si="2"/>
        <v>42</v>
      </c>
      <c r="G97" s="9">
        <v>90</v>
      </c>
      <c r="H97" s="9" t="str">
        <f t="shared" si="3"/>
        <v>ร่วมกิจกรรม</v>
      </c>
    </row>
    <row r="98" spans="1:8">
      <c r="A98" s="9">
        <v>92</v>
      </c>
      <c r="B98" s="13" t="s">
        <v>1001</v>
      </c>
      <c r="C98" s="13" t="s">
        <v>47</v>
      </c>
      <c r="D98" s="13" t="s">
        <v>866</v>
      </c>
      <c r="E98" s="9">
        <v>63</v>
      </c>
      <c r="F98" s="64">
        <f t="shared" si="2"/>
        <v>42</v>
      </c>
      <c r="G98" s="9">
        <v>92</v>
      </c>
      <c r="H98" s="9" t="str">
        <f t="shared" si="3"/>
        <v>ร่วมกิจกรรม</v>
      </c>
    </row>
    <row r="99" spans="1:8">
      <c r="A99" s="9">
        <v>93</v>
      </c>
      <c r="B99" s="10" t="s">
        <v>1002</v>
      </c>
      <c r="C99" s="10" t="s">
        <v>45</v>
      </c>
      <c r="D99" s="10" t="s">
        <v>1003</v>
      </c>
      <c r="E99" s="9">
        <v>62</v>
      </c>
      <c r="F99" s="64">
        <f t="shared" si="2"/>
        <v>41.333333333333336</v>
      </c>
      <c r="G99" s="9">
        <v>93</v>
      </c>
      <c r="H99" s="9" t="str">
        <f t="shared" si="3"/>
        <v>ร่วมกิจกรรม</v>
      </c>
    </row>
    <row r="100" spans="1:8">
      <c r="A100" s="9">
        <v>94</v>
      </c>
      <c r="B100" s="13" t="s">
        <v>1004</v>
      </c>
      <c r="C100" s="13" t="s">
        <v>39</v>
      </c>
      <c r="D100" s="13" t="s">
        <v>984</v>
      </c>
      <c r="E100" s="9">
        <v>62</v>
      </c>
      <c r="F100" s="64">
        <f t="shared" si="2"/>
        <v>41.333333333333336</v>
      </c>
      <c r="G100" s="9">
        <v>93</v>
      </c>
      <c r="H100" s="9" t="str">
        <f t="shared" si="3"/>
        <v>ร่วมกิจกรรม</v>
      </c>
    </row>
    <row r="101" spans="1:8">
      <c r="A101" s="9">
        <v>95</v>
      </c>
      <c r="B101" s="17" t="s">
        <v>1005</v>
      </c>
      <c r="C101" s="17" t="s">
        <v>50</v>
      </c>
      <c r="D101" s="17" t="s">
        <v>823</v>
      </c>
      <c r="E101" s="9">
        <v>62</v>
      </c>
      <c r="F101" s="64">
        <f t="shared" si="2"/>
        <v>41.333333333333336</v>
      </c>
      <c r="G101" s="9">
        <v>93</v>
      </c>
      <c r="H101" s="9" t="str">
        <f t="shared" si="3"/>
        <v>ร่วมกิจกรรม</v>
      </c>
    </row>
    <row r="102" spans="1:8">
      <c r="A102" s="9">
        <v>96</v>
      </c>
      <c r="B102" s="10" t="s">
        <v>1006</v>
      </c>
      <c r="C102" s="10" t="s">
        <v>43</v>
      </c>
      <c r="D102" s="10" t="s">
        <v>590</v>
      </c>
      <c r="E102" s="9">
        <v>62</v>
      </c>
      <c r="F102" s="64">
        <f t="shared" si="2"/>
        <v>41.333333333333336</v>
      </c>
      <c r="G102" s="9">
        <v>93</v>
      </c>
      <c r="H102" s="9" t="str">
        <f t="shared" si="3"/>
        <v>ร่วมกิจกรรม</v>
      </c>
    </row>
    <row r="103" spans="1:8">
      <c r="A103" s="9">
        <v>97</v>
      </c>
      <c r="B103" s="10" t="s">
        <v>1007</v>
      </c>
      <c r="C103" s="10" t="s">
        <v>48</v>
      </c>
      <c r="D103" s="10" t="s">
        <v>648</v>
      </c>
      <c r="E103" s="9">
        <v>62</v>
      </c>
      <c r="F103" s="64">
        <f t="shared" si="2"/>
        <v>41.333333333333336</v>
      </c>
      <c r="G103" s="9">
        <v>93</v>
      </c>
      <c r="H103" s="9" t="str">
        <f t="shared" si="3"/>
        <v>ร่วมกิจกรรม</v>
      </c>
    </row>
    <row r="104" spans="1:8">
      <c r="A104" s="9">
        <v>98</v>
      </c>
      <c r="B104" s="18" t="s">
        <v>1008</v>
      </c>
      <c r="C104" s="18" t="s">
        <v>40</v>
      </c>
      <c r="D104" s="18" t="s">
        <v>885</v>
      </c>
      <c r="E104" s="9">
        <v>62</v>
      </c>
      <c r="F104" s="64">
        <f t="shared" si="2"/>
        <v>41.333333333333336</v>
      </c>
      <c r="G104" s="9">
        <v>93</v>
      </c>
      <c r="H104" s="9" t="str">
        <f t="shared" si="3"/>
        <v>ร่วมกิจกรรม</v>
      </c>
    </row>
    <row r="105" spans="1:8">
      <c r="A105" s="9">
        <v>99</v>
      </c>
      <c r="B105" s="13" t="s">
        <v>1009</v>
      </c>
      <c r="C105" s="13" t="s">
        <v>36</v>
      </c>
      <c r="D105" s="13" t="s">
        <v>976</v>
      </c>
      <c r="E105" s="9">
        <v>61</v>
      </c>
      <c r="F105" s="64">
        <f t="shared" si="2"/>
        <v>40.666666666666664</v>
      </c>
      <c r="G105" s="9">
        <v>99</v>
      </c>
      <c r="H105" s="9" t="str">
        <f t="shared" si="3"/>
        <v>ร่วมกิจกรรม</v>
      </c>
    </row>
    <row r="106" spans="1:8">
      <c r="A106" s="9">
        <v>100</v>
      </c>
      <c r="B106" s="13" t="s">
        <v>1010</v>
      </c>
      <c r="C106" s="13" t="s">
        <v>39</v>
      </c>
      <c r="D106" s="13" t="s">
        <v>984</v>
      </c>
      <c r="E106" s="9">
        <v>61</v>
      </c>
      <c r="F106" s="64">
        <f t="shared" si="2"/>
        <v>40.666666666666664</v>
      </c>
      <c r="G106" s="9">
        <v>99</v>
      </c>
      <c r="H106" s="9" t="str">
        <f t="shared" si="3"/>
        <v>ร่วมกิจกรรม</v>
      </c>
    </row>
    <row r="107" spans="1:8">
      <c r="A107" s="9">
        <v>101</v>
      </c>
      <c r="B107" s="13" t="s">
        <v>1011</v>
      </c>
      <c r="C107" s="13" t="s">
        <v>17</v>
      </c>
      <c r="D107" s="13" t="s">
        <v>792</v>
      </c>
      <c r="E107" s="9">
        <v>61</v>
      </c>
      <c r="F107" s="64">
        <f t="shared" si="2"/>
        <v>40.666666666666664</v>
      </c>
      <c r="G107" s="9">
        <v>99</v>
      </c>
      <c r="H107" s="9" t="str">
        <f t="shared" si="3"/>
        <v>ร่วมกิจกรรม</v>
      </c>
    </row>
    <row r="108" spans="1:8">
      <c r="A108" s="9">
        <v>102</v>
      </c>
      <c r="B108" s="13" t="s">
        <v>1012</v>
      </c>
      <c r="C108" s="13" t="s">
        <v>25</v>
      </c>
      <c r="D108" s="13" t="s">
        <v>687</v>
      </c>
      <c r="E108" s="9">
        <v>60</v>
      </c>
      <c r="F108" s="64">
        <f t="shared" si="2"/>
        <v>40</v>
      </c>
      <c r="G108" s="9">
        <v>102</v>
      </c>
      <c r="H108" s="9" t="str">
        <f t="shared" si="3"/>
        <v>ร่วมกิจกรรม</v>
      </c>
    </row>
    <row r="109" spans="1:8">
      <c r="A109" s="9">
        <v>103</v>
      </c>
      <c r="B109" s="10" t="s">
        <v>1013</v>
      </c>
      <c r="C109" s="10" t="s">
        <v>45</v>
      </c>
      <c r="D109" s="10" t="s">
        <v>1003</v>
      </c>
      <c r="E109" s="9">
        <v>60</v>
      </c>
      <c r="F109" s="64">
        <f t="shared" si="2"/>
        <v>40</v>
      </c>
      <c r="G109" s="9">
        <v>102</v>
      </c>
      <c r="H109" s="9" t="str">
        <f t="shared" si="3"/>
        <v>ร่วมกิจกรรม</v>
      </c>
    </row>
    <row r="110" spans="1:8">
      <c r="A110" s="9">
        <v>104</v>
      </c>
      <c r="B110" s="17" t="s">
        <v>1014</v>
      </c>
      <c r="C110" s="17" t="s">
        <v>51</v>
      </c>
      <c r="D110" s="17" t="s">
        <v>909</v>
      </c>
      <c r="E110" s="9">
        <v>60</v>
      </c>
      <c r="F110" s="64">
        <f t="shared" si="2"/>
        <v>40</v>
      </c>
      <c r="G110" s="9">
        <v>102</v>
      </c>
      <c r="H110" s="9" t="str">
        <f t="shared" si="3"/>
        <v>ร่วมกิจกรรม</v>
      </c>
    </row>
    <row r="111" spans="1:8">
      <c r="A111" s="9">
        <v>105</v>
      </c>
      <c r="B111" s="13" t="s">
        <v>1015</v>
      </c>
      <c r="C111" s="13" t="s">
        <v>26</v>
      </c>
      <c r="D111" s="13" t="s">
        <v>939</v>
      </c>
      <c r="E111" s="9">
        <v>60</v>
      </c>
      <c r="F111" s="64">
        <f t="shared" si="2"/>
        <v>40</v>
      </c>
      <c r="G111" s="9">
        <v>102</v>
      </c>
      <c r="H111" s="9" t="str">
        <f t="shared" si="3"/>
        <v>ร่วมกิจกรรม</v>
      </c>
    </row>
    <row r="112" spans="1:8">
      <c r="A112" s="9">
        <v>106</v>
      </c>
      <c r="B112" s="13" t="s">
        <v>1016</v>
      </c>
      <c r="C112" s="13" t="s">
        <v>12</v>
      </c>
      <c r="D112" s="13" t="s">
        <v>779</v>
      </c>
      <c r="E112" s="9">
        <v>59</v>
      </c>
      <c r="F112" s="64">
        <f t="shared" si="2"/>
        <v>39.333333333333336</v>
      </c>
      <c r="G112" s="9">
        <v>106</v>
      </c>
      <c r="H112" s="9" t="str">
        <f t="shared" si="3"/>
        <v>ร่วมกิจกรรม</v>
      </c>
    </row>
    <row r="113" spans="1:8">
      <c r="A113" s="9">
        <v>107</v>
      </c>
      <c r="B113" s="13" t="s">
        <v>1017</v>
      </c>
      <c r="C113" s="13" t="s">
        <v>31</v>
      </c>
      <c r="D113" s="13" t="s">
        <v>744</v>
      </c>
      <c r="E113" s="9">
        <v>59</v>
      </c>
      <c r="F113" s="64">
        <f t="shared" si="2"/>
        <v>39.333333333333336</v>
      </c>
      <c r="G113" s="9">
        <v>106</v>
      </c>
      <c r="H113" s="9" t="str">
        <f t="shared" si="3"/>
        <v>ร่วมกิจกรรม</v>
      </c>
    </row>
    <row r="114" spans="1:8">
      <c r="A114" s="9">
        <v>108</v>
      </c>
      <c r="B114" s="17" t="s">
        <v>1018</v>
      </c>
      <c r="C114" s="10" t="s">
        <v>41</v>
      </c>
      <c r="D114" s="10" t="s">
        <v>1019</v>
      </c>
      <c r="E114" s="9">
        <v>59</v>
      </c>
      <c r="F114" s="64">
        <f t="shared" si="2"/>
        <v>39.333333333333336</v>
      </c>
      <c r="G114" s="9">
        <v>106</v>
      </c>
      <c r="H114" s="9" t="str">
        <f t="shared" si="3"/>
        <v>ร่วมกิจกรรม</v>
      </c>
    </row>
    <row r="115" spans="1:8">
      <c r="A115" s="9">
        <v>109</v>
      </c>
      <c r="B115" s="10" t="s">
        <v>1020</v>
      </c>
      <c r="C115" s="10" t="s">
        <v>45</v>
      </c>
      <c r="D115" s="10" t="s">
        <v>1003</v>
      </c>
      <c r="E115" s="9">
        <v>57</v>
      </c>
      <c r="F115" s="64">
        <f t="shared" si="2"/>
        <v>38</v>
      </c>
      <c r="G115" s="9">
        <v>109</v>
      </c>
      <c r="H115" s="9" t="str">
        <f t="shared" si="3"/>
        <v>ร่วมกิจกรรม</v>
      </c>
    </row>
    <row r="116" spans="1:8">
      <c r="A116" s="9">
        <v>110</v>
      </c>
      <c r="B116" s="17" t="s">
        <v>1021</v>
      </c>
      <c r="C116" s="17" t="s">
        <v>215</v>
      </c>
      <c r="D116" s="17" t="s">
        <v>872</v>
      </c>
      <c r="E116" s="9">
        <v>57</v>
      </c>
      <c r="F116" s="64">
        <f t="shared" si="2"/>
        <v>38</v>
      </c>
      <c r="G116" s="9">
        <v>109</v>
      </c>
      <c r="H116" s="9" t="str">
        <f t="shared" si="3"/>
        <v>ร่วมกิจกรรม</v>
      </c>
    </row>
    <row r="117" spans="1:8">
      <c r="A117" s="9">
        <v>111</v>
      </c>
      <c r="B117" s="13" t="s">
        <v>1022</v>
      </c>
      <c r="C117" s="13" t="s">
        <v>18</v>
      </c>
      <c r="D117" s="13" t="s">
        <v>625</v>
      </c>
      <c r="E117" s="9">
        <v>57</v>
      </c>
      <c r="F117" s="64">
        <f t="shared" si="2"/>
        <v>38</v>
      </c>
      <c r="G117" s="9">
        <v>109</v>
      </c>
      <c r="H117" s="9" t="str">
        <f t="shared" si="3"/>
        <v>ร่วมกิจกรรม</v>
      </c>
    </row>
    <row r="118" spans="1:8">
      <c r="A118" s="9">
        <v>112</v>
      </c>
      <c r="B118" s="13" t="s">
        <v>1023</v>
      </c>
      <c r="C118" s="13" t="s">
        <v>29</v>
      </c>
      <c r="D118" s="13" t="s">
        <v>769</v>
      </c>
      <c r="E118" s="9">
        <v>56</v>
      </c>
      <c r="F118" s="64">
        <f t="shared" si="2"/>
        <v>37.333333333333336</v>
      </c>
      <c r="G118" s="9">
        <v>112</v>
      </c>
      <c r="H118" s="9" t="str">
        <f t="shared" si="3"/>
        <v>ร่วมกิจกรรม</v>
      </c>
    </row>
    <row r="119" spans="1:8">
      <c r="A119" s="9">
        <v>113</v>
      </c>
      <c r="B119" s="13" t="s">
        <v>1024</v>
      </c>
      <c r="C119" s="13" t="s">
        <v>16</v>
      </c>
      <c r="D119" s="13" t="s">
        <v>436</v>
      </c>
      <c r="E119" s="9">
        <v>56</v>
      </c>
      <c r="F119" s="64">
        <f t="shared" si="2"/>
        <v>37.333333333333336</v>
      </c>
      <c r="G119" s="9">
        <v>112</v>
      </c>
      <c r="H119" s="9" t="str">
        <f t="shared" si="3"/>
        <v>ร่วมกิจกรรม</v>
      </c>
    </row>
    <row r="120" spans="1:8">
      <c r="A120" s="9">
        <v>114</v>
      </c>
      <c r="B120" s="10" t="s">
        <v>1025</v>
      </c>
      <c r="C120" s="10" t="s">
        <v>43</v>
      </c>
      <c r="D120" s="10" t="s">
        <v>590</v>
      </c>
      <c r="E120" s="9">
        <v>56</v>
      </c>
      <c r="F120" s="64">
        <f t="shared" si="2"/>
        <v>37.333333333333336</v>
      </c>
      <c r="G120" s="9">
        <v>112</v>
      </c>
      <c r="H120" s="9" t="str">
        <f t="shared" si="3"/>
        <v>ร่วมกิจกรรม</v>
      </c>
    </row>
    <row r="121" spans="1:8">
      <c r="A121" s="9">
        <v>115</v>
      </c>
      <c r="B121" s="10" t="s">
        <v>1026</v>
      </c>
      <c r="C121" s="10" t="s">
        <v>48</v>
      </c>
      <c r="D121" s="10" t="s">
        <v>648</v>
      </c>
      <c r="E121" s="9">
        <v>56</v>
      </c>
      <c r="F121" s="64">
        <f t="shared" si="2"/>
        <v>37.333333333333336</v>
      </c>
      <c r="G121" s="9">
        <v>112</v>
      </c>
      <c r="H121" s="9" t="str">
        <f t="shared" si="3"/>
        <v>ร่วมกิจกรรม</v>
      </c>
    </row>
    <row r="122" spans="1:8">
      <c r="A122" s="9">
        <v>116</v>
      </c>
      <c r="B122" s="17" t="s">
        <v>1027</v>
      </c>
      <c r="C122" s="17" t="s">
        <v>212</v>
      </c>
      <c r="D122" s="17" t="s">
        <v>897</v>
      </c>
      <c r="E122" s="9">
        <v>53</v>
      </c>
      <c r="F122" s="64">
        <f t="shared" si="2"/>
        <v>35.333333333333336</v>
      </c>
      <c r="G122" s="9">
        <v>112</v>
      </c>
      <c r="H122" s="9" t="str">
        <f t="shared" si="3"/>
        <v>ร่วมกิจกรรม</v>
      </c>
    </row>
    <row r="123" spans="1:8">
      <c r="A123" s="9">
        <v>117</v>
      </c>
      <c r="B123" s="17" t="s">
        <v>1028</v>
      </c>
      <c r="C123" s="17" t="s">
        <v>50</v>
      </c>
      <c r="D123" s="17" t="s">
        <v>823</v>
      </c>
      <c r="E123" s="9">
        <v>52</v>
      </c>
      <c r="F123" s="64">
        <f t="shared" si="2"/>
        <v>34.666666666666664</v>
      </c>
      <c r="G123" s="9">
        <v>117</v>
      </c>
      <c r="H123" s="9" t="str">
        <f t="shared" si="3"/>
        <v>ร่วมกิจกรรม</v>
      </c>
    </row>
    <row r="124" spans="1:8">
      <c r="A124" s="9">
        <v>118</v>
      </c>
      <c r="B124" s="13" t="s">
        <v>1029</v>
      </c>
      <c r="C124" s="13" t="s">
        <v>37</v>
      </c>
      <c r="D124" s="13" t="s">
        <v>987</v>
      </c>
      <c r="E124" s="9">
        <v>52</v>
      </c>
      <c r="F124" s="64">
        <f t="shared" si="2"/>
        <v>34.666666666666664</v>
      </c>
      <c r="G124" s="9">
        <v>117</v>
      </c>
      <c r="H124" s="9" t="str">
        <f t="shared" si="3"/>
        <v>ร่วมกิจกรรม</v>
      </c>
    </row>
    <row r="125" spans="1:8">
      <c r="A125" s="9">
        <v>119</v>
      </c>
      <c r="B125" s="17" t="s">
        <v>1030</v>
      </c>
      <c r="C125" s="17" t="s">
        <v>50</v>
      </c>
      <c r="D125" s="17" t="s">
        <v>823</v>
      </c>
      <c r="E125" s="9">
        <v>51</v>
      </c>
      <c r="F125" s="64">
        <f t="shared" si="2"/>
        <v>34</v>
      </c>
      <c r="G125" s="9">
        <v>119</v>
      </c>
      <c r="H125" s="9" t="str">
        <f t="shared" si="3"/>
        <v>ร่วมกิจกรรม</v>
      </c>
    </row>
    <row r="126" spans="1:8">
      <c r="A126" s="9">
        <v>120</v>
      </c>
      <c r="B126" s="17" t="s">
        <v>1031</v>
      </c>
      <c r="C126" s="17" t="s">
        <v>53</v>
      </c>
      <c r="D126" s="17" t="s">
        <v>897</v>
      </c>
      <c r="E126" s="9">
        <v>49</v>
      </c>
      <c r="F126" s="64">
        <f t="shared" si="2"/>
        <v>32.666666666666664</v>
      </c>
      <c r="G126" s="9">
        <v>120</v>
      </c>
      <c r="H126" s="9" t="str">
        <f t="shared" si="3"/>
        <v>ร่วมกิจกรรม</v>
      </c>
    </row>
    <row r="127" spans="1:8">
      <c r="A127" s="9">
        <v>121</v>
      </c>
      <c r="B127" s="13" t="s">
        <v>1032</v>
      </c>
      <c r="C127" s="13" t="s">
        <v>16</v>
      </c>
      <c r="D127" s="13" t="s">
        <v>436</v>
      </c>
      <c r="E127" s="9">
        <v>49</v>
      </c>
      <c r="F127" s="64">
        <f t="shared" si="2"/>
        <v>32.666666666666664</v>
      </c>
      <c r="G127" s="9">
        <v>120</v>
      </c>
      <c r="H127" s="9" t="str">
        <f t="shared" si="3"/>
        <v>ร่วมกิจกรรม</v>
      </c>
    </row>
    <row r="128" spans="1:8">
      <c r="A128" s="9">
        <v>122</v>
      </c>
      <c r="B128" s="10" t="s">
        <v>1033</v>
      </c>
      <c r="C128" s="10" t="s">
        <v>41</v>
      </c>
      <c r="D128" s="10" t="s">
        <v>1019</v>
      </c>
      <c r="E128" s="9">
        <v>49</v>
      </c>
      <c r="F128" s="64">
        <f t="shared" si="2"/>
        <v>32.666666666666664</v>
      </c>
      <c r="G128" s="9">
        <v>120</v>
      </c>
      <c r="H128" s="9" t="str">
        <f t="shared" si="3"/>
        <v>ร่วมกิจกรรม</v>
      </c>
    </row>
    <row r="129" spans="1:8">
      <c r="A129" s="9">
        <v>123</v>
      </c>
      <c r="B129" s="13" t="s">
        <v>1034</v>
      </c>
      <c r="C129" s="13" t="s">
        <v>25</v>
      </c>
      <c r="D129" s="13" t="s">
        <v>687</v>
      </c>
      <c r="E129" s="9">
        <v>48</v>
      </c>
      <c r="F129" s="64">
        <f t="shared" si="2"/>
        <v>32</v>
      </c>
      <c r="G129" s="9">
        <v>123</v>
      </c>
      <c r="H129" s="9" t="str">
        <f t="shared" si="3"/>
        <v>ร่วมกิจกรรม</v>
      </c>
    </row>
    <row r="130" spans="1:8">
      <c r="A130" s="9">
        <v>124</v>
      </c>
      <c r="B130" s="13" t="s">
        <v>1035</v>
      </c>
      <c r="C130" s="13" t="s">
        <v>24</v>
      </c>
      <c r="D130" s="13" t="s">
        <v>990</v>
      </c>
      <c r="E130" s="9">
        <v>47</v>
      </c>
      <c r="F130" s="64">
        <f t="shared" si="2"/>
        <v>31.333333333333332</v>
      </c>
      <c r="G130" s="9">
        <v>124</v>
      </c>
      <c r="H130" s="9" t="str">
        <f t="shared" si="3"/>
        <v>ร่วมกิจกรรม</v>
      </c>
    </row>
    <row r="131" spans="1:8">
      <c r="A131" s="9">
        <v>125</v>
      </c>
      <c r="B131" s="10" t="s">
        <v>1036</v>
      </c>
      <c r="C131" s="10" t="s">
        <v>48</v>
      </c>
      <c r="D131" s="10" t="s">
        <v>648</v>
      </c>
      <c r="E131" s="9">
        <v>47</v>
      </c>
      <c r="F131" s="64">
        <f t="shared" si="2"/>
        <v>31.333333333333332</v>
      </c>
      <c r="G131" s="9">
        <v>124</v>
      </c>
      <c r="H131" s="9" t="str">
        <f t="shared" si="3"/>
        <v>ร่วมกิจกรรม</v>
      </c>
    </row>
    <row r="132" spans="1:8">
      <c r="A132" s="9">
        <v>126</v>
      </c>
      <c r="B132" s="13" t="s">
        <v>1037</v>
      </c>
      <c r="C132" s="13" t="s">
        <v>17</v>
      </c>
      <c r="D132" s="13" t="s">
        <v>792</v>
      </c>
      <c r="E132" s="9">
        <v>43</v>
      </c>
      <c r="F132" s="64">
        <f t="shared" si="2"/>
        <v>28.666666666666668</v>
      </c>
      <c r="G132" s="9">
        <v>126</v>
      </c>
      <c r="H132" s="9" t="str">
        <f t="shared" si="3"/>
        <v>ร่วมกิจกรรม</v>
      </c>
    </row>
    <row r="133" spans="1:8">
      <c r="A133" s="9">
        <v>127</v>
      </c>
      <c r="B133" s="17" t="s">
        <v>1038</v>
      </c>
      <c r="C133" s="17" t="s">
        <v>52</v>
      </c>
      <c r="D133" s="17" t="s">
        <v>959</v>
      </c>
      <c r="E133" s="9">
        <v>43</v>
      </c>
      <c r="F133" s="64">
        <f t="shared" si="2"/>
        <v>28.666666666666668</v>
      </c>
      <c r="G133" s="9">
        <v>126</v>
      </c>
      <c r="H133" s="9" t="str">
        <f t="shared" si="3"/>
        <v>ร่วมกิจกรรม</v>
      </c>
    </row>
    <row r="134" spans="1:8">
      <c r="A134" s="9">
        <v>128</v>
      </c>
      <c r="B134" s="10" t="s">
        <v>1039</v>
      </c>
      <c r="C134" s="10" t="s">
        <v>46</v>
      </c>
      <c r="D134" s="10" t="s">
        <v>797</v>
      </c>
      <c r="E134" s="9">
        <v>42</v>
      </c>
      <c r="F134" s="64">
        <f t="shared" si="2"/>
        <v>28</v>
      </c>
      <c r="G134" s="9">
        <v>128</v>
      </c>
      <c r="H134" s="9" t="str">
        <f t="shared" si="3"/>
        <v>ร่วมกิจกรรม</v>
      </c>
    </row>
    <row r="135" spans="1:8">
      <c r="A135" s="9">
        <v>129</v>
      </c>
      <c r="B135" s="13" t="s">
        <v>1040</v>
      </c>
      <c r="C135" s="13" t="s">
        <v>25</v>
      </c>
      <c r="D135" s="13" t="s">
        <v>687</v>
      </c>
      <c r="E135" s="9">
        <v>41</v>
      </c>
      <c r="F135" s="64">
        <f t="shared" ref="F135" si="4">E135*100/150</f>
        <v>27.333333333333332</v>
      </c>
      <c r="G135" s="9">
        <v>129</v>
      </c>
      <c r="H135" s="9" t="str">
        <f t="shared" si="3"/>
        <v>ร่วมกิจกรรม</v>
      </c>
    </row>
  </sheetData>
  <mergeCells count="4">
    <mergeCell ref="A2:D2"/>
    <mergeCell ref="A3:H3"/>
    <mergeCell ref="A4:H4"/>
    <mergeCell ref="A5:H5"/>
  </mergeCells>
  <pageMargins left="0.39370078740157483" right="0.39370078740157483" top="0.55118110236220474" bottom="0.35433070866141736" header="0.31496062992125984" footer="0.31496062992125984"/>
  <pageSetup paperSize="9" scale="97" orientation="landscape" horizontalDpi="4294967293" r:id="rId1"/>
  <colBreaks count="1" manualBreakCount="1">
    <brk id="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SheetLayoutView="196" workbookViewId="0">
      <selection activeCell="A5" sqref="A5:H5"/>
    </sheetView>
  </sheetViews>
  <sheetFormatPr defaultRowHeight="20.25"/>
  <cols>
    <col min="1" max="1" width="5.625" style="24" customWidth="1"/>
    <col min="2" max="2" width="30.625" style="12" customWidth="1"/>
    <col min="3" max="3" width="30.875" style="25" customWidth="1"/>
    <col min="4" max="4" width="28.625" style="25" customWidth="1"/>
    <col min="5" max="5" width="8.625" style="26" customWidth="1"/>
    <col min="6" max="7" width="8.625" style="12" customWidth="1"/>
    <col min="8" max="8" width="14.625" style="12" customWidth="1"/>
    <col min="9" max="256" width="9" style="12"/>
    <col min="257" max="257" width="5.625" style="12" customWidth="1"/>
    <col min="258" max="258" width="30.625" style="12" customWidth="1"/>
    <col min="259" max="260" width="28.625" style="12" customWidth="1"/>
    <col min="261" max="263" width="8.625" style="12" customWidth="1"/>
    <col min="264" max="264" width="14.625" style="12" customWidth="1"/>
    <col min="265" max="512" width="9" style="12"/>
    <col min="513" max="513" width="5.625" style="12" customWidth="1"/>
    <col min="514" max="514" width="30.625" style="12" customWidth="1"/>
    <col min="515" max="516" width="28.625" style="12" customWidth="1"/>
    <col min="517" max="519" width="8.625" style="12" customWidth="1"/>
    <col min="520" max="520" width="14.625" style="12" customWidth="1"/>
    <col min="521" max="768" width="9" style="12"/>
    <col min="769" max="769" width="5.625" style="12" customWidth="1"/>
    <col min="770" max="770" width="30.625" style="12" customWidth="1"/>
    <col min="771" max="772" width="28.625" style="12" customWidth="1"/>
    <col min="773" max="775" width="8.625" style="12" customWidth="1"/>
    <col min="776" max="776" width="14.625" style="12" customWidth="1"/>
    <col min="777" max="1024" width="9" style="12"/>
    <col min="1025" max="1025" width="5.625" style="12" customWidth="1"/>
    <col min="1026" max="1026" width="30.625" style="12" customWidth="1"/>
    <col min="1027" max="1028" width="28.625" style="12" customWidth="1"/>
    <col min="1029" max="1031" width="8.625" style="12" customWidth="1"/>
    <col min="1032" max="1032" width="14.625" style="12" customWidth="1"/>
    <col min="1033" max="1280" width="9" style="12"/>
    <col min="1281" max="1281" width="5.625" style="12" customWidth="1"/>
    <col min="1282" max="1282" width="30.625" style="12" customWidth="1"/>
    <col min="1283" max="1284" width="28.625" style="12" customWidth="1"/>
    <col min="1285" max="1287" width="8.625" style="12" customWidth="1"/>
    <col min="1288" max="1288" width="14.625" style="12" customWidth="1"/>
    <col min="1289" max="1536" width="9" style="12"/>
    <col min="1537" max="1537" width="5.625" style="12" customWidth="1"/>
    <col min="1538" max="1538" width="30.625" style="12" customWidth="1"/>
    <col min="1539" max="1540" width="28.625" style="12" customWidth="1"/>
    <col min="1541" max="1543" width="8.625" style="12" customWidth="1"/>
    <col min="1544" max="1544" width="14.625" style="12" customWidth="1"/>
    <col min="1545" max="1792" width="9" style="12"/>
    <col min="1793" max="1793" width="5.625" style="12" customWidth="1"/>
    <col min="1794" max="1794" width="30.625" style="12" customWidth="1"/>
    <col min="1795" max="1796" width="28.625" style="12" customWidth="1"/>
    <col min="1797" max="1799" width="8.625" style="12" customWidth="1"/>
    <col min="1800" max="1800" width="14.625" style="12" customWidth="1"/>
    <col min="1801" max="2048" width="9" style="12"/>
    <col min="2049" max="2049" width="5.625" style="12" customWidth="1"/>
    <col min="2050" max="2050" width="30.625" style="12" customWidth="1"/>
    <col min="2051" max="2052" width="28.625" style="12" customWidth="1"/>
    <col min="2053" max="2055" width="8.625" style="12" customWidth="1"/>
    <col min="2056" max="2056" width="14.625" style="12" customWidth="1"/>
    <col min="2057" max="2304" width="9" style="12"/>
    <col min="2305" max="2305" width="5.625" style="12" customWidth="1"/>
    <col min="2306" max="2306" width="30.625" style="12" customWidth="1"/>
    <col min="2307" max="2308" width="28.625" style="12" customWidth="1"/>
    <col min="2309" max="2311" width="8.625" style="12" customWidth="1"/>
    <col min="2312" max="2312" width="14.625" style="12" customWidth="1"/>
    <col min="2313" max="2560" width="9" style="12"/>
    <col min="2561" max="2561" width="5.625" style="12" customWidth="1"/>
    <col min="2562" max="2562" width="30.625" style="12" customWidth="1"/>
    <col min="2563" max="2564" width="28.625" style="12" customWidth="1"/>
    <col min="2565" max="2567" width="8.625" style="12" customWidth="1"/>
    <col min="2568" max="2568" width="14.625" style="12" customWidth="1"/>
    <col min="2569" max="2816" width="9" style="12"/>
    <col min="2817" max="2817" width="5.625" style="12" customWidth="1"/>
    <col min="2818" max="2818" width="30.625" style="12" customWidth="1"/>
    <col min="2819" max="2820" width="28.625" style="12" customWidth="1"/>
    <col min="2821" max="2823" width="8.625" style="12" customWidth="1"/>
    <col min="2824" max="2824" width="14.625" style="12" customWidth="1"/>
    <col min="2825" max="3072" width="9" style="12"/>
    <col min="3073" max="3073" width="5.625" style="12" customWidth="1"/>
    <col min="3074" max="3074" width="30.625" style="12" customWidth="1"/>
    <col min="3075" max="3076" width="28.625" style="12" customWidth="1"/>
    <col min="3077" max="3079" width="8.625" style="12" customWidth="1"/>
    <col min="3080" max="3080" width="14.625" style="12" customWidth="1"/>
    <col min="3081" max="3328" width="9" style="12"/>
    <col min="3329" max="3329" width="5.625" style="12" customWidth="1"/>
    <col min="3330" max="3330" width="30.625" style="12" customWidth="1"/>
    <col min="3331" max="3332" width="28.625" style="12" customWidth="1"/>
    <col min="3333" max="3335" width="8.625" style="12" customWidth="1"/>
    <col min="3336" max="3336" width="14.625" style="12" customWidth="1"/>
    <col min="3337" max="3584" width="9" style="12"/>
    <col min="3585" max="3585" width="5.625" style="12" customWidth="1"/>
    <col min="3586" max="3586" width="30.625" style="12" customWidth="1"/>
    <col min="3587" max="3588" width="28.625" style="12" customWidth="1"/>
    <col min="3589" max="3591" width="8.625" style="12" customWidth="1"/>
    <col min="3592" max="3592" width="14.625" style="12" customWidth="1"/>
    <col min="3593" max="3840" width="9" style="12"/>
    <col min="3841" max="3841" width="5.625" style="12" customWidth="1"/>
    <col min="3842" max="3842" width="30.625" style="12" customWidth="1"/>
    <col min="3843" max="3844" width="28.625" style="12" customWidth="1"/>
    <col min="3845" max="3847" width="8.625" style="12" customWidth="1"/>
    <col min="3848" max="3848" width="14.625" style="12" customWidth="1"/>
    <col min="3849" max="4096" width="9" style="12"/>
    <col min="4097" max="4097" width="5.625" style="12" customWidth="1"/>
    <col min="4098" max="4098" width="30.625" style="12" customWidth="1"/>
    <col min="4099" max="4100" width="28.625" style="12" customWidth="1"/>
    <col min="4101" max="4103" width="8.625" style="12" customWidth="1"/>
    <col min="4104" max="4104" width="14.625" style="12" customWidth="1"/>
    <col min="4105" max="4352" width="9" style="12"/>
    <col min="4353" max="4353" width="5.625" style="12" customWidth="1"/>
    <col min="4354" max="4354" width="30.625" style="12" customWidth="1"/>
    <col min="4355" max="4356" width="28.625" style="12" customWidth="1"/>
    <col min="4357" max="4359" width="8.625" style="12" customWidth="1"/>
    <col min="4360" max="4360" width="14.625" style="12" customWidth="1"/>
    <col min="4361" max="4608" width="9" style="12"/>
    <col min="4609" max="4609" width="5.625" style="12" customWidth="1"/>
    <col min="4610" max="4610" width="30.625" style="12" customWidth="1"/>
    <col min="4611" max="4612" width="28.625" style="12" customWidth="1"/>
    <col min="4613" max="4615" width="8.625" style="12" customWidth="1"/>
    <col min="4616" max="4616" width="14.625" style="12" customWidth="1"/>
    <col min="4617" max="4864" width="9" style="12"/>
    <col min="4865" max="4865" width="5.625" style="12" customWidth="1"/>
    <col min="4866" max="4866" width="30.625" style="12" customWidth="1"/>
    <col min="4867" max="4868" width="28.625" style="12" customWidth="1"/>
    <col min="4869" max="4871" width="8.625" style="12" customWidth="1"/>
    <col min="4872" max="4872" width="14.625" style="12" customWidth="1"/>
    <col min="4873" max="5120" width="9" style="12"/>
    <col min="5121" max="5121" width="5.625" style="12" customWidth="1"/>
    <col min="5122" max="5122" width="30.625" style="12" customWidth="1"/>
    <col min="5123" max="5124" width="28.625" style="12" customWidth="1"/>
    <col min="5125" max="5127" width="8.625" style="12" customWidth="1"/>
    <col min="5128" max="5128" width="14.625" style="12" customWidth="1"/>
    <col min="5129" max="5376" width="9" style="12"/>
    <col min="5377" max="5377" width="5.625" style="12" customWidth="1"/>
    <col min="5378" max="5378" width="30.625" style="12" customWidth="1"/>
    <col min="5379" max="5380" width="28.625" style="12" customWidth="1"/>
    <col min="5381" max="5383" width="8.625" style="12" customWidth="1"/>
    <col min="5384" max="5384" width="14.625" style="12" customWidth="1"/>
    <col min="5385" max="5632" width="9" style="12"/>
    <col min="5633" max="5633" width="5.625" style="12" customWidth="1"/>
    <col min="5634" max="5634" width="30.625" style="12" customWidth="1"/>
    <col min="5635" max="5636" width="28.625" style="12" customWidth="1"/>
    <col min="5637" max="5639" width="8.625" style="12" customWidth="1"/>
    <col min="5640" max="5640" width="14.625" style="12" customWidth="1"/>
    <col min="5641" max="5888" width="9" style="12"/>
    <col min="5889" max="5889" width="5.625" style="12" customWidth="1"/>
    <col min="5890" max="5890" width="30.625" style="12" customWidth="1"/>
    <col min="5891" max="5892" width="28.625" style="12" customWidth="1"/>
    <col min="5893" max="5895" width="8.625" style="12" customWidth="1"/>
    <col min="5896" max="5896" width="14.625" style="12" customWidth="1"/>
    <col min="5897" max="6144" width="9" style="12"/>
    <col min="6145" max="6145" width="5.625" style="12" customWidth="1"/>
    <col min="6146" max="6146" width="30.625" style="12" customWidth="1"/>
    <col min="6147" max="6148" width="28.625" style="12" customWidth="1"/>
    <col min="6149" max="6151" width="8.625" style="12" customWidth="1"/>
    <col min="6152" max="6152" width="14.625" style="12" customWidth="1"/>
    <col min="6153" max="6400" width="9" style="12"/>
    <col min="6401" max="6401" width="5.625" style="12" customWidth="1"/>
    <col min="6402" max="6402" width="30.625" style="12" customWidth="1"/>
    <col min="6403" max="6404" width="28.625" style="12" customWidth="1"/>
    <col min="6405" max="6407" width="8.625" style="12" customWidth="1"/>
    <col min="6408" max="6408" width="14.625" style="12" customWidth="1"/>
    <col min="6409" max="6656" width="9" style="12"/>
    <col min="6657" max="6657" width="5.625" style="12" customWidth="1"/>
    <col min="6658" max="6658" width="30.625" style="12" customWidth="1"/>
    <col min="6659" max="6660" width="28.625" style="12" customWidth="1"/>
    <col min="6661" max="6663" width="8.625" style="12" customWidth="1"/>
    <col min="6664" max="6664" width="14.625" style="12" customWidth="1"/>
    <col min="6665" max="6912" width="9" style="12"/>
    <col min="6913" max="6913" width="5.625" style="12" customWidth="1"/>
    <col min="6914" max="6914" width="30.625" style="12" customWidth="1"/>
    <col min="6915" max="6916" width="28.625" style="12" customWidth="1"/>
    <col min="6917" max="6919" width="8.625" style="12" customWidth="1"/>
    <col min="6920" max="6920" width="14.625" style="12" customWidth="1"/>
    <col min="6921" max="7168" width="9" style="12"/>
    <col min="7169" max="7169" width="5.625" style="12" customWidth="1"/>
    <col min="7170" max="7170" width="30.625" style="12" customWidth="1"/>
    <col min="7171" max="7172" width="28.625" style="12" customWidth="1"/>
    <col min="7173" max="7175" width="8.625" style="12" customWidth="1"/>
    <col min="7176" max="7176" width="14.625" style="12" customWidth="1"/>
    <col min="7177" max="7424" width="9" style="12"/>
    <col min="7425" max="7425" width="5.625" style="12" customWidth="1"/>
    <col min="7426" max="7426" width="30.625" style="12" customWidth="1"/>
    <col min="7427" max="7428" width="28.625" style="12" customWidth="1"/>
    <col min="7429" max="7431" width="8.625" style="12" customWidth="1"/>
    <col min="7432" max="7432" width="14.625" style="12" customWidth="1"/>
    <col min="7433" max="7680" width="9" style="12"/>
    <col min="7681" max="7681" width="5.625" style="12" customWidth="1"/>
    <col min="7682" max="7682" width="30.625" style="12" customWidth="1"/>
    <col min="7683" max="7684" width="28.625" style="12" customWidth="1"/>
    <col min="7685" max="7687" width="8.625" style="12" customWidth="1"/>
    <col min="7688" max="7688" width="14.625" style="12" customWidth="1"/>
    <col min="7689" max="7936" width="9" style="12"/>
    <col min="7937" max="7937" width="5.625" style="12" customWidth="1"/>
    <col min="7938" max="7938" width="30.625" style="12" customWidth="1"/>
    <col min="7939" max="7940" width="28.625" style="12" customWidth="1"/>
    <col min="7941" max="7943" width="8.625" style="12" customWidth="1"/>
    <col min="7944" max="7944" width="14.625" style="12" customWidth="1"/>
    <col min="7945" max="8192" width="9" style="12"/>
    <col min="8193" max="8193" width="5.625" style="12" customWidth="1"/>
    <col min="8194" max="8194" width="30.625" style="12" customWidth="1"/>
    <col min="8195" max="8196" width="28.625" style="12" customWidth="1"/>
    <col min="8197" max="8199" width="8.625" style="12" customWidth="1"/>
    <col min="8200" max="8200" width="14.625" style="12" customWidth="1"/>
    <col min="8201" max="8448" width="9" style="12"/>
    <col min="8449" max="8449" width="5.625" style="12" customWidth="1"/>
    <col min="8450" max="8450" width="30.625" style="12" customWidth="1"/>
    <col min="8451" max="8452" width="28.625" style="12" customWidth="1"/>
    <col min="8453" max="8455" width="8.625" style="12" customWidth="1"/>
    <col min="8456" max="8456" width="14.625" style="12" customWidth="1"/>
    <col min="8457" max="8704" width="9" style="12"/>
    <col min="8705" max="8705" width="5.625" style="12" customWidth="1"/>
    <col min="8706" max="8706" width="30.625" style="12" customWidth="1"/>
    <col min="8707" max="8708" width="28.625" style="12" customWidth="1"/>
    <col min="8709" max="8711" width="8.625" style="12" customWidth="1"/>
    <col min="8712" max="8712" width="14.625" style="12" customWidth="1"/>
    <col min="8713" max="8960" width="9" style="12"/>
    <col min="8961" max="8961" width="5.625" style="12" customWidth="1"/>
    <col min="8962" max="8962" width="30.625" style="12" customWidth="1"/>
    <col min="8963" max="8964" width="28.625" style="12" customWidth="1"/>
    <col min="8965" max="8967" width="8.625" style="12" customWidth="1"/>
    <col min="8968" max="8968" width="14.625" style="12" customWidth="1"/>
    <col min="8969" max="9216" width="9" style="12"/>
    <col min="9217" max="9217" width="5.625" style="12" customWidth="1"/>
    <col min="9218" max="9218" width="30.625" style="12" customWidth="1"/>
    <col min="9219" max="9220" width="28.625" style="12" customWidth="1"/>
    <col min="9221" max="9223" width="8.625" style="12" customWidth="1"/>
    <col min="9224" max="9224" width="14.625" style="12" customWidth="1"/>
    <col min="9225" max="9472" width="9" style="12"/>
    <col min="9473" max="9473" width="5.625" style="12" customWidth="1"/>
    <col min="9474" max="9474" width="30.625" style="12" customWidth="1"/>
    <col min="9475" max="9476" width="28.625" style="12" customWidth="1"/>
    <col min="9477" max="9479" width="8.625" style="12" customWidth="1"/>
    <col min="9480" max="9480" width="14.625" style="12" customWidth="1"/>
    <col min="9481" max="9728" width="9" style="12"/>
    <col min="9729" max="9729" width="5.625" style="12" customWidth="1"/>
    <col min="9730" max="9730" width="30.625" style="12" customWidth="1"/>
    <col min="9731" max="9732" width="28.625" style="12" customWidth="1"/>
    <col min="9733" max="9735" width="8.625" style="12" customWidth="1"/>
    <col min="9736" max="9736" width="14.625" style="12" customWidth="1"/>
    <col min="9737" max="9984" width="9" style="12"/>
    <col min="9985" max="9985" width="5.625" style="12" customWidth="1"/>
    <col min="9986" max="9986" width="30.625" style="12" customWidth="1"/>
    <col min="9987" max="9988" width="28.625" style="12" customWidth="1"/>
    <col min="9989" max="9991" width="8.625" style="12" customWidth="1"/>
    <col min="9992" max="9992" width="14.625" style="12" customWidth="1"/>
    <col min="9993" max="10240" width="9" style="12"/>
    <col min="10241" max="10241" width="5.625" style="12" customWidth="1"/>
    <col min="10242" max="10242" width="30.625" style="12" customWidth="1"/>
    <col min="10243" max="10244" width="28.625" style="12" customWidth="1"/>
    <col min="10245" max="10247" width="8.625" style="12" customWidth="1"/>
    <col min="10248" max="10248" width="14.625" style="12" customWidth="1"/>
    <col min="10249" max="10496" width="9" style="12"/>
    <col min="10497" max="10497" width="5.625" style="12" customWidth="1"/>
    <col min="10498" max="10498" width="30.625" style="12" customWidth="1"/>
    <col min="10499" max="10500" width="28.625" style="12" customWidth="1"/>
    <col min="10501" max="10503" width="8.625" style="12" customWidth="1"/>
    <col min="10504" max="10504" width="14.625" style="12" customWidth="1"/>
    <col min="10505" max="10752" width="9" style="12"/>
    <col min="10753" max="10753" width="5.625" style="12" customWidth="1"/>
    <col min="10754" max="10754" width="30.625" style="12" customWidth="1"/>
    <col min="10755" max="10756" width="28.625" style="12" customWidth="1"/>
    <col min="10757" max="10759" width="8.625" style="12" customWidth="1"/>
    <col min="10760" max="10760" width="14.625" style="12" customWidth="1"/>
    <col min="10761" max="11008" width="9" style="12"/>
    <col min="11009" max="11009" width="5.625" style="12" customWidth="1"/>
    <col min="11010" max="11010" width="30.625" style="12" customWidth="1"/>
    <col min="11011" max="11012" width="28.625" style="12" customWidth="1"/>
    <col min="11013" max="11015" width="8.625" style="12" customWidth="1"/>
    <col min="11016" max="11016" width="14.625" style="12" customWidth="1"/>
    <col min="11017" max="11264" width="9" style="12"/>
    <col min="11265" max="11265" width="5.625" style="12" customWidth="1"/>
    <col min="11266" max="11266" width="30.625" style="12" customWidth="1"/>
    <col min="11267" max="11268" width="28.625" style="12" customWidth="1"/>
    <col min="11269" max="11271" width="8.625" style="12" customWidth="1"/>
    <col min="11272" max="11272" width="14.625" style="12" customWidth="1"/>
    <col min="11273" max="11520" width="9" style="12"/>
    <col min="11521" max="11521" width="5.625" style="12" customWidth="1"/>
    <col min="11522" max="11522" width="30.625" style="12" customWidth="1"/>
    <col min="11523" max="11524" width="28.625" style="12" customWidth="1"/>
    <col min="11525" max="11527" width="8.625" style="12" customWidth="1"/>
    <col min="11528" max="11528" width="14.625" style="12" customWidth="1"/>
    <col min="11529" max="11776" width="9" style="12"/>
    <col min="11777" max="11777" width="5.625" style="12" customWidth="1"/>
    <col min="11778" max="11778" width="30.625" style="12" customWidth="1"/>
    <col min="11779" max="11780" width="28.625" style="12" customWidth="1"/>
    <col min="11781" max="11783" width="8.625" style="12" customWidth="1"/>
    <col min="11784" max="11784" width="14.625" style="12" customWidth="1"/>
    <col min="11785" max="12032" width="9" style="12"/>
    <col min="12033" max="12033" width="5.625" style="12" customWidth="1"/>
    <col min="12034" max="12034" width="30.625" style="12" customWidth="1"/>
    <col min="12035" max="12036" width="28.625" style="12" customWidth="1"/>
    <col min="12037" max="12039" width="8.625" style="12" customWidth="1"/>
    <col min="12040" max="12040" width="14.625" style="12" customWidth="1"/>
    <col min="12041" max="12288" width="9" style="12"/>
    <col min="12289" max="12289" width="5.625" style="12" customWidth="1"/>
    <col min="12290" max="12290" width="30.625" style="12" customWidth="1"/>
    <col min="12291" max="12292" width="28.625" style="12" customWidth="1"/>
    <col min="12293" max="12295" width="8.625" style="12" customWidth="1"/>
    <col min="12296" max="12296" width="14.625" style="12" customWidth="1"/>
    <col min="12297" max="12544" width="9" style="12"/>
    <col min="12545" max="12545" width="5.625" style="12" customWidth="1"/>
    <col min="12546" max="12546" width="30.625" style="12" customWidth="1"/>
    <col min="12547" max="12548" width="28.625" style="12" customWidth="1"/>
    <col min="12549" max="12551" width="8.625" style="12" customWidth="1"/>
    <col min="12552" max="12552" width="14.625" style="12" customWidth="1"/>
    <col min="12553" max="12800" width="9" style="12"/>
    <col min="12801" max="12801" width="5.625" style="12" customWidth="1"/>
    <col min="12802" max="12802" width="30.625" style="12" customWidth="1"/>
    <col min="12803" max="12804" width="28.625" style="12" customWidth="1"/>
    <col min="12805" max="12807" width="8.625" style="12" customWidth="1"/>
    <col min="12808" max="12808" width="14.625" style="12" customWidth="1"/>
    <col min="12809" max="13056" width="9" style="12"/>
    <col min="13057" max="13057" width="5.625" style="12" customWidth="1"/>
    <col min="13058" max="13058" width="30.625" style="12" customWidth="1"/>
    <col min="13059" max="13060" width="28.625" style="12" customWidth="1"/>
    <col min="13061" max="13063" width="8.625" style="12" customWidth="1"/>
    <col min="13064" max="13064" width="14.625" style="12" customWidth="1"/>
    <col min="13065" max="13312" width="9" style="12"/>
    <col min="13313" max="13313" width="5.625" style="12" customWidth="1"/>
    <col min="13314" max="13314" width="30.625" style="12" customWidth="1"/>
    <col min="13315" max="13316" width="28.625" style="12" customWidth="1"/>
    <col min="13317" max="13319" width="8.625" style="12" customWidth="1"/>
    <col min="13320" max="13320" width="14.625" style="12" customWidth="1"/>
    <col min="13321" max="13568" width="9" style="12"/>
    <col min="13569" max="13569" width="5.625" style="12" customWidth="1"/>
    <col min="13570" max="13570" width="30.625" style="12" customWidth="1"/>
    <col min="13571" max="13572" width="28.625" style="12" customWidth="1"/>
    <col min="13573" max="13575" width="8.625" style="12" customWidth="1"/>
    <col min="13576" max="13576" width="14.625" style="12" customWidth="1"/>
    <col min="13577" max="13824" width="9" style="12"/>
    <col min="13825" max="13825" width="5.625" style="12" customWidth="1"/>
    <col min="13826" max="13826" width="30.625" style="12" customWidth="1"/>
    <col min="13827" max="13828" width="28.625" style="12" customWidth="1"/>
    <col min="13829" max="13831" width="8.625" style="12" customWidth="1"/>
    <col min="13832" max="13832" width="14.625" style="12" customWidth="1"/>
    <col min="13833" max="14080" width="9" style="12"/>
    <col min="14081" max="14081" width="5.625" style="12" customWidth="1"/>
    <col min="14082" max="14082" width="30.625" style="12" customWidth="1"/>
    <col min="14083" max="14084" width="28.625" style="12" customWidth="1"/>
    <col min="14085" max="14087" width="8.625" style="12" customWidth="1"/>
    <col min="14088" max="14088" width="14.625" style="12" customWidth="1"/>
    <col min="14089" max="14336" width="9" style="12"/>
    <col min="14337" max="14337" width="5.625" style="12" customWidth="1"/>
    <col min="14338" max="14338" width="30.625" style="12" customWidth="1"/>
    <col min="14339" max="14340" width="28.625" style="12" customWidth="1"/>
    <col min="14341" max="14343" width="8.625" style="12" customWidth="1"/>
    <col min="14344" max="14344" width="14.625" style="12" customWidth="1"/>
    <col min="14345" max="14592" width="9" style="12"/>
    <col min="14593" max="14593" width="5.625" style="12" customWidth="1"/>
    <col min="14594" max="14594" width="30.625" style="12" customWidth="1"/>
    <col min="14595" max="14596" width="28.625" style="12" customWidth="1"/>
    <col min="14597" max="14599" width="8.625" style="12" customWidth="1"/>
    <col min="14600" max="14600" width="14.625" style="12" customWidth="1"/>
    <col min="14601" max="14848" width="9" style="12"/>
    <col min="14849" max="14849" width="5.625" style="12" customWidth="1"/>
    <col min="14850" max="14850" width="30.625" style="12" customWidth="1"/>
    <col min="14851" max="14852" width="28.625" style="12" customWidth="1"/>
    <col min="14853" max="14855" width="8.625" style="12" customWidth="1"/>
    <col min="14856" max="14856" width="14.625" style="12" customWidth="1"/>
    <col min="14857" max="15104" width="9" style="12"/>
    <col min="15105" max="15105" width="5.625" style="12" customWidth="1"/>
    <col min="15106" max="15106" width="30.625" style="12" customWidth="1"/>
    <col min="15107" max="15108" width="28.625" style="12" customWidth="1"/>
    <col min="15109" max="15111" width="8.625" style="12" customWidth="1"/>
    <col min="15112" max="15112" width="14.625" style="12" customWidth="1"/>
    <col min="15113" max="15360" width="9" style="12"/>
    <col min="15361" max="15361" width="5.625" style="12" customWidth="1"/>
    <col min="15362" max="15362" width="30.625" style="12" customWidth="1"/>
    <col min="15363" max="15364" width="28.625" style="12" customWidth="1"/>
    <col min="15365" max="15367" width="8.625" style="12" customWidth="1"/>
    <col min="15368" max="15368" width="14.625" style="12" customWidth="1"/>
    <col min="15369" max="15616" width="9" style="12"/>
    <col min="15617" max="15617" width="5.625" style="12" customWidth="1"/>
    <col min="15618" max="15618" width="30.625" style="12" customWidth="1"/>
    <col min="15619" max="15620" width="28.625" style="12" customWidth="1"/>
    <col min="15621" max="15623" width="8.625" style="12" customWidth="1"/>
    <col min="15624" max="15624" width="14.625" style="12" customWidth="1"/>
    <col min="15625" max="15872" width="9" style="12"/>
    <col min="15873" max="15873" width="5.625" style="12" customWidth="1"/>
    <col min="15874" max="15874" width="30.625" style="12" customWidth="1"/>
    <col min="15875" max="15876" width="28.625" style="12" customWidth="1"/>
    <col min="15877" max="15879" width="8.625" style="12" customWidth="1"/>
    <col min="15880" max="15880" width="14.625" style="12" customWidth="1"/>
    <col min="15881" max="16128" width="9" style="12"/>
    <col min="16129" max="16129" width="5.625" style="12" customWidth="1"/>
    <col min="16130" max="16130" width="30.625" style="12" customWidth="1"/>
    <col min="16131" max="16132" width="28.625" style="12" customWidth="1"/>
    <col min="16133" max="16135" width="8.625" style="12" customWidth="1"/>
    <col min="16136" max="16136" width="14.625" style="12" customWidth="1"/>
    <col min="16137" max="16384" width="9" style="12"/>
  </cols>
  <sheetData>
    <row r="1" spans="1:8" s="3" customFormat="1" ht="18.75">
      <c r="A1" s="1"/>
      <c r="B1" s="2"/>
      <c r="C1" s="2"/>
      <c r="D1" s="2"/>
      <c r="H1" s="2"/>
    </row>
    <row r="2" spans="1:8" s="3" customFormat="1" ht="18.75">
      <c r="A2" s="28"/>
      <c r="B2" s="28"/>
      <c r="C2" s="28"/>
      <c r="D2" s="28"/>
      <c r="H2" s="2"/>
    </row>
    <row r="3" spans="1:8" s="4" customFormat="1" ht="21.75" customHeight="1">
      <c r="A3" s="29" t="s">
        <v>0</v>
      </c>
      <c r="B3" s="29"/>
      <c r="C3" s="29"/>
      <c r="D3" s="29"/>
      <c r="E3" s="29"/>
      <c r="F3" s="29"/>
      <c r="G3" s="29"/>
      <c r="H3" s="29"/>
    </row>
    <row r="4" spans="1:8" s="4" customFormat="1" ht="21.75" customHeight="1">
      <c r="A4" s="29" t="s">
        <v>1</v>
      </c>
      <c r="B4" s="29"/>
      <c r="C4" s="29"/>
      <c r="D4" s="29"/>
      <c r="E4" s="29"/>
      <c r="F4" s="29"/>
      <c r="G4" s="29"/>
      <c r="H4" s="29"/>
    </row>
    <row r="5" spans="1:8" s="5" customFormat="1" ht="24.75" customHeight="1">
      <c r="A5" s="30" t="s">
        <v>1041</v>
      </c>
      <c r="B5" s="30"/>
      <c r="C5" s="30"/>
      <c r="D5" s="30"/>
      <c r="E5" s="30"/>
      <c r="F5" s="30"/>
      <c r="G5" s="30"/>
      <c r="H5" s="30"/>
    </row>
    <row r="6" spans="1:8" s="8" customFormat="1" ht="27" customHeight="1">
      <c r="A6" s="6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 s="7" t="s">
        <v>7</v>
      </c>
      <c r="G6" s="7" t="s">
        <v>8</v>
      </c>
      <c r="H6" s="6" t="s">
        <v>9</v>
      </c>
    </row>
    <row r="7" spans="1:8">
      <c r="A7" s="9">
        <v>1</v>
      </c>
      <c r="B7" s="70" t="s">
        <v>1042</v>
      </c>
      <c r="C7" s="70" t="s">
        <v>1043</v>
      </c>
      <c r="D7" s="70" t="s">
        <v>1044</v>
      </c>
      <c r="E7" s="9">
        <v>96</v>
      </c>
      <c r="F7" s="27">
        <f t="shared" ref="F7:F60" si="0">E7*100/150</f>
        <v>64</v>
      </c>
      <c r="G7" s="9">
        <v>1</v>
      </c>
      <c r="H7" s="9" t="str">
        <f t="shared" ref="H7:H60" si="1">IF(F7&gt;=80,"ยอดเยี่ยม",IF(F7&gt;=70,"ดีเด่น",IF(F7&gt;=60,"ดี",IF(F7&gt;=50,"ชมเชย",IF(F7&lt;=49,"ร่วมกิจกรรม")))))</f>
        <v>ดี</v>
      </c>
    </row>
    <row r="8" spans="1:8">
      <c r="A8" s="9">
        <v>2</v>
      </c>
      <c r="B8" s="70" t="s">
        <v>1045</v>
      </c>
      <c r="C8" s="70" t="s">
        <v>1043</v>
      </c>
      <c r="D8" s="70" t="s">
        <v>1046</v>
      </c>
      <c r="E8" s="9">
        <v>86</v>
      </c>
      <c r="F8" s="27">
        <f t="shared" si="0"/>
        <v>57.333333333333336</v>
      </c>
      <c r="G8" s="9">
        <v>2</v>
      </c>
      <c r="H8" s="9" t="str">
        <f t="shared" si="1"/>
        <v>ชมเชย</v>
      </c>
    </row>
    <row r="9" spans="1:8">
      <c r="A9" s="9">
        <v>3</v>
      </c>
      <c r="B9" s="14" t="s">
        <v>1047</v>
      </c>
      <c r="C9" s="14" t="s">
        <v>14</v>
      </c>
      <c r="D9" s="14" t="s">
        <v>1048</v>
      </c>
      <c r="E9" s="9">
        <v>84</v>
      </c>
      <c r="F9" s="27">
        <f t="shared" si="0"/>
        <v>56</v>
      </c>
      <c r="G9" s="9">
        <v>3</v>
      </c>
      <c r="H9" s="9" t="str">
        <f t="shared" si="1"/>
        <v>ชมเชย</v>
      </c>
    </row>
    <row r="10" spans="1:8">
      <c r="A10" s="9">
        <v>4</v>
      </c>
      <c r="B10" s="11" t="s">
        <v>1049</v>
      </c>
      <c r="C10" s="11" t="s">
        <v>38</v>
      </c>
      <c r="D10" s="11" t="s">
        <v>1050</v>
      </c>
      <c r="E10" s="9">
        <v>84</v>
      </c>
      <c r="F10" s="27">
        <f t="shared" si="0"/>
        <v>56</v>
      </c>
      <c r="G10" s="9">
        <v>3</v>
      </c>
      <c r="H10" s="9" t="str">
        <f t="shared" si="1"/>
        <v>ชมเชย</v>
      </c>
    </row>
    <row r="11" spans="1:8">
      <c r="A11" s="9">
        <v>5</v>
      </c>
      <c r="B11" s="14" t="s">
        <v>1051</v>
      </c>
      <c r="C11" s="14" t="s">
        <v>22</v>
      </c>
      <c r="D11" s="14" t="s">
        <v>1052</v>
      </c>
      <c r="E11" s="9">
        <v>81</v>
      </c>
      <c r="F11" s="27">
        <f t="shared" si="0"/>
        <v>54</v>
      </c>
      <c r="G11" s="9">
        <v>5</v>
      </c>
      <c r="H11" s="9" t="str">
        <f t="shared" si="1"/>
        <v>ชมเชย</v>
      </c>
    </row>
    <row r="12" spans="1:8">
      <c r="A12" s="9">
        <v>6</v>
      </c>
      <c r="B12" s="70" t="s">
        <v>1053</v>
      </c>
      <c r="C12" s="70" t="s">
        <v>1043</v>
      </c>
      <c r="D12" s="70" t="s">
        <v>1054</v>
      </c>
      <c r="E12" s="9">
        <v>80</v>
      </c>
      <c r="F12" s="27">
        <f t="shared" si="0"/>
        <v>53.333333333333336</v>
      </c>
      <c r="G12" s="9">
        <v>6</v>
      </c>
      <c r="H12" s="9" t="str">
        <f t="shared" si="1"/>
        <v>ชมเชย</v>
      </c>
    </row>
    <row r="13" spans="1:8">
      <c r="A13" s="9">
        <v>7</v>
      </c>
      <c r="B13" s="70" t="s">
        <v>1055</v>
      </c>
      <c r="C13" s="70" t="s">
        <v>1043</v>
      </c>
      <c r="D13" s="70" t="s">
        <v>1054</v>
      </c>
      <c r="E13" s="9">
        <v>80</v>
      </c>
      <c r="F13" s="27">
        <f t="shared" si="0"/>
        <v>53.333333333333336</v>
      </c>
      <c r="G13" s="9">
        <v>6</v>
      </c>
      <c r="H13" s="9" t="str">
        <f t="shared" si="1"/>
        <v>ชมเชย</v>
      </c>
    </row>
    <row r="14" spans="1:8">
      <c r="A14" s="9">
        <v>8</v>
      </c>
      <c r="B14" s="70" t="s">
        <v>1056</v>
      </c>
      <c r="C14" s="70" t="s">
        <v>42</v>
      </c>
      <c r="D14" s="70" t="s">
        <v>1057</v>
      </c>
      <c r="E14" s="9">
        <v>77</v>
      </c>
      <c r="F14" s="27">
        <f t="shared" si="0"/>
        <v>51.333333333333336</v>
      </c>
      <c r="G14" s="9">
        <v>8</v>
      </c>
      <c r="H14" s="9" t="str">
        <f t="shared" si="1"/>
        <v>ชมเชย</v>
      </c>
    </row>
    <row r="15" spans="1:8">
      <c r="A15" s="9">
        <v>9</v>
      </c>
      <c r="B15" s="70" t="s">
        <v>1058</v>
      </c>
      <c r="C15" s="70" t="s">
        <v>1043</v>
      </c>
      <c r="D15" s="70" t="s">
        <v>1044</v>
      </c>
      <c r="E15" s="9">
        <v>77</v>
      </c>
      <c r="F15" s="27">
        <f t="shared" si="0"/>
        <v>51.333333333333336</v>
      </c>
      <c r="G15" s="9">
        <v>8</v>
      </c>
      <c r="H15" s="9" t="str">
        <f t="shared" si="1"/>
        <v>ชมเชย</v>
      </c>
    </row>
    <row r="16" spans="1:8">
      <c r="A16" s="9">
        <v>10</v>
      </c>
      <c r="B16" s="70" t="s">
        <v>1059</v>
      </c>
      <c r="C16" s="70" t="s">
        <v>1043</v>
      </c>
      <c r="D16" s="70" t="s">
        <v>1060</v>
      </c>
      <c r="E16" s="9">
        <v>77</v>
      </c>
      <c r="F16" s="27">
        <f t="shared" si="0"/>
        <v>51.333333333333336</v>
      </c>
      <c r="G16" s="9">
        <v>8</v>
      </c>
      <c r="H16" s="9" t="str">
        <f t="shared" si="1"/>
        <v>ชมเชย</v>
      </c>
    </row>
    <row r="17" spans="1:8">
      <c r="A17" s="9">
        <v>11</v>
      </c>
      <c r="B17" s="70" t="s">
        <v>1061</v>
      </c>
      <c r="C17" s="70" t="s">
        <v>1043</v>
      </c>
      <c r="D17" s="70" t="s">
        <v>1060</v>
      </c>
      <c r="E17" s="9">
        <v>76</v>
      </c>
      <c r="F17" s="27">
        <f t="shared" si="0"/>
        <v>50.666666666666664</v>
      </c>
      <c r="G17" s="9">
        <v>11</v>
      </c>
      <c r="H17" s="9" t="str">
        <f t="shared" si="1"/>
        <v>ชมเชย</v>
      </c>
    </row>
    <row r="18" spans="1:8">
      <c r="A18" s="9">
        <v>12</v>
      </c>
      <c r="B18" s="14" t="s">
        <v>1062</v>
      </c>
      <c r="C18" s="14" t="s">
        <v>22</v>
      </c>
      <c r="D18" s="14" t="s">
        <v>1063</v>
      </c>
      <c r="E18" s="9">
        <v>75</v>
      </c>
      <c r="F18" s="27">
        <f t="shared" si="0"/>
        <v>50</v>
      </c>
      <c r="G18" s="9">
        <v>12</v>
      </c>
      <c r="H18" s="9" t="str">
        <f t="shared" si="1"/>
        <v>ชมเชย</v>
      </c>
    </row>
    <row r="19" spans="1:8">
      <c r="A19" s="9">
        <v>13</v>
      </c>
      <c r="B19" s="11" t="s">
        <v>1064</v>
      </c>
      <c r="C19" s="11" t="s">
        <v>38</v>
      </c>
      <c r="D19" s="11" t="s">
        <v>1065</v>
      </c>
      <c r="E19" s="9">
        <v>72</v>
      </c>
      <c r="F19" s="27">
        <f t="shared" si="0"/>
        <v>48</v>
      </c>
      <c r="G19" s="9">
        <v>13</v>
      </c>
      <c r="H19" s="9" t="str">
        <f t="shared" si="1"/>
        <v>ร่วมกิจกรรม</v>
      </c>
    </row>
    <row r="20" spans="1:8">
      <c r="A20" s="9">
        <v>14</v>
      </c>
      <c r="B20" s="70" t="s">
        <v>1066</v>
      </c>
      <c r="C20" s="70" t="s">
        <v>1043</v>
      </c>
      <c r="D20" s="70" t="s">
        <v>1046</v>
      </c>
      <c r="E20" s="9">
        <v>72</v>
      </c>
      <c r="F20" s="27">
        <f t="shared" si="0"/>
        <v>48</v>
      </c>
      <c r="G20" s="9">
        <v>13</v>
      </c>
      <c r="H20" s="9" t="str">
        <f t="shared" si="1"/>
        <v>ร่วมกิจกรรม</v>
      </c>
    </row>
    <row r="21" spans="1:8">
      <c r="A21" s="9">
        <v>15</v>
      </c>
      <c r="B21" s="70" t="s">
        <v>1067</v>
      </c>
      <c r="C21" s="70" t="s">
        <v>1043</v>
      </c>
      <c r="D21" s="70" t="s">
        <v>1054</v>
      </c>
      <c r="E21" s="9">
        <v>72</v>
      </c>
      <c r="F21" s="27">
        <f t="shared" si="0"/>
        <v>48</v>
      </c>
      <c r="G21" s="9">
        <v>13</v>
      </c>
      <c r="H21" s="9" t="str">
        <f t="shared" si="1"/>
        <v>ร่วมกิจกรรม</v>
      </c>
    </row>
    <row r="22" spans="1:8">
      <c r="A22" s="9">
        <v>16</v>
      </c>
      <c r="B22" s="70" t="s">
        <v>1068</v>
      </c>
      <c r="C22" s="70" t="s">
        <v>1043</v>
      </c>
      <c r="D22" s="70" t="s">
        <v>1069</v>
      </c>
      <c r="E22" s="9">
        <v>72</v>
      </c>
      <c r="F22" s="27">
        <f t="shared" si="0"/>
        <v>48</v>
      </c>
      <c r="G22" s="9">
        <v>13</v>
      </c>
      <c r="H22" s="9" t="str">
        <f t="shared" si="1"/>
        <v>ร่วมกิจกรรม</v>
      </c>
    </row>
    <row r="23" spans="1:8">
      <c r="A23" s="9">
        <v>17</v>
      </c>
      <c r="B23" s="14" t="s">
        <v>1070</v>
      </c>
      <c r="C23" s="70" t="s">
        <v>41</v>
      </c>
      <c r="D23" s="70" t="s">
        <v>1071</v>
      </c>
      <c r="E23" s="9">
        <v>72</v>
      </c>
      <c r="F23" s="27">
        <f t="shared" si="0"/>
        <v>48</v>
      </c>
      <c r="G23" s="9">
        <v>13</v>
      </c>
      <c r="H23" s="9" t="str">
        <f t="shared" si="1"/>
        <v>ร่วมกิจกรรม</v>
      </c>
    </row>
    <row r="24" spans="1:8">
      <c r="A24" s="9">
        <v>18</v>
      </c>
      <c r="B24" s="70" t="s">
        <v>1072</v>
      </c>
      <c r="C24" s="70" t="s">
        <v>30</v>
      </c>
      <c r="D24" s="70" t="s">
        <v>1073</v>
      </c>
      <c r="E24" s="9">
        <v>71</v>
      </c>
      <c r="F24" s="27">
        <f t="shared" si="0"/>
        <v>47.333333333333336</v>
      </c>
      <c r="G24" s="9">
        <v>18</v>
      </c>
      <c r="H24" s="9" t="str">
        <f t="shared" si="1"/>
        <v>ร่วมกิจกรรม</v>
      </c>
    </row>
    <row r="25" spans="1:8">
      <c r="A25" s="9">
        <v>19</v>
      </c>
      <c r="B25" s="11" t="s">
        <v>1074</v>
      </c>
      <c r="C25" s="11" t="s">
        <v>38</v>
      </c>
      <c r="D25" s="11" t="s">
        <v>1050</v>
      </c>
      <c r="E25" s="9">
        <v>70</v>
      </c>
      <c r="F25" s="27">
        <f t="shared" si="0"/>
        <v>46.666666666666664</v>
      </c>
      <c r="G25" s="9">
        <v>19</v>
      </c>
      <c r="H25" s="9" t="str">
        <f t="shared" si="1"/>
        <v>ร่วมกิจกรรม</v>
      </c>
    </row>
    <row r="26" spans="1:8">
      <c r="A26" s="9">
        <v>20</v>
      </c>
      <c r="B26" s="70" t="s">
        <v>1075</v>
      </c>
      <c r="C26" s="70" t="s">
        <v>1043</v>
      </c>
      <c r="D26" s="70" t="s">
        <v>1044</v>
      </c>
      <c r="E26" s="9">
        <v>70</v>
      </c>
      <c r="F26" s="27">
        <f t="shared" si="0"/>
        <v>46.666666666666664</v>
      </c>
      <c r="G26" s="9">
        <v>19</v>
      </c>
      <c r="H26" s="9" t="str">
        <f t="shared" si="1"/>
        <v>ร่วมกิจกรรม</v>
      </c>
    </row>
    <row r="27" spans="1:8">
      <c r="A27" s="9">
        <v>21</v>
      </c>
      <c r="B27" s="70" t="s">
        <v>1076</v>
      </c>
      <c r="C27" s="70" t="s">
        <v>1077</v>
      </c>
      <c r="D27" s="71" t="s">
        <v>1078</v>
      </c>
      <c r="E27" s="9">
        <v>69</v>
      </c>
      <c r="F27" s="27">
        <f t="shared" si="0"/>
        <v>46</v>
      </c>
      <c r="G27" s="9">
        <v>21</v>
      </c>
      <c r="H27" s="9" t="str">
        <f t="shared" si="1"/>
        <v>ร่วมกิจกรรม</v>
      </c>
    </row>
    <row r="28" spans="1:8">
      <c r="A28" s="9">
        <v>22</v>
      </c>
      <c r="B28" s="70" t="s">
        <v>1079</v>
      </c>
      <c r="C28" s="70" t="s">
        <v>1043</v>
      </c>
      <c r="D28" s="70" t="s">
        <v>1069</v>
      </c>
      <c r="E28" s="9">
        <v>68</v>
      </c>
      <c r="F28" s="27">
        <f t="shared" si="0"/>
        <v>45.333333333333336</v>
      </c>
      <c r="G28" s="9">
        <v>22</v>
      </c>
      <c r="H28" s="9" t="str">
        <f t="shared" si="1"/>
        <v>ร่วมกิจกรรม</v>
      </c>
    </row>
    <row r="29" spans="1:8">
      <c r="A29" s="9">
        <v>23</v>
      </c>
      <c r="B29" s="70" t="s">
        <v>1080</v>
      </c>
      <c r="C29" s="70" t="s">
        <v>30</v>
      </c>
      <c r="D29" s="70" t="s">
        <v>1081</v>
      </c>
      <c r="E29" s="9">
        <v>67</v>
      </c>
      <c r="F29" s="27">
        <f t="shared" si="0"/>
        <v>44.666666666666664</v>
      </c>
      <c r="G29" s="9">
        <v>23</v>
      </c>
      <c r="H29" s="9" t="str">
        <f t="shared" si="1"/>
        <v>ร่วมกิจกรรม</v>
      </c>
    </row>
    <row r="30" spans="1:8">
      <c r="A30" s="9">
        <v>24</v>
      </c>
      <c r="B30" s="70" t="s">
        <v>1082</v>
      </c>
      <c r="C30" s="70" t="s">
        <v>1043</v>
      </c>
      <c r="D30" s="70" t="s">
        <v>1069</v>
      </c>
      <c r="E30" s="9">
        <v>67</v>
      </c>
      <c r="F30" s="27">
        <f t="shared" si="0"/>
        <v>44.666666666666664</v>
      </c>
      <c r="G30" s="9">
        <v>23</v>
      </c>
      <c r="H30" s="9" t="str">
        <f t="shared" si="1"/>
        <v>ร่วมกิจกรรม</v>
      </c>
    </row>
    <row r="31" spans="1:8">
      <c r="A31" s="9">
        <v>25</v>
      </c>
      <c r="B31" s="70" t="s">
        <v>1083</v>
      </c>
      <c r="C31" s="70" t="s">
        <v>1043</v>
      </c>
      <c r="D31" s="70" t="s">
        <v>1060</v>
      </c>
      <c r="E31" s="9">
        <v>65</v>
      </c>
      <c r="F31" s="27">
        <f t="shared" si="0"/>
        <v>43.333333333333336</v>
      </c>
      <c r="G31" s="9">
        <v>25</v>
      </c>
      <c r="H31" s="9" t="str">
        <f t="shared" si="1"/>
        <v>ร่วมกิจกรรม</v>
      </c>
    </row>
    <row r="32" spans="1:8">
      <c r="A32" s="9">
        <v>26</v>
      </c>
      <c r="B32" s="70" t="s">
        <v>1084</v>
      </c>
      <c r="C32" s="70" t="s">
        <v>30</v>
      </c>
      <c r="D32" s="70" t="s">
        <v>1073</v>
      </c>
      <c r="E32" s="9">
        <v>64</v>
      </c>
      <c r="F32" s="27">
        <f t="shared" si="0"/>
        <v>42.666666666666664</v>
      </c>
      <c r="G32" s="9">
        <v>26</v>
      </c>
      <c r="H32" s="9" t="str">
        <f t="shared" si="1"/>
        <v>ร่วมกิจกรรม</v>
      </c>
    </row>
    <row r="33" spans="1:8">
      <c r="A33" s="9">
        <v>27</v>
      </c>
      <c r="B33" s="14" t="s">
        <v>1085</v>
      </c>
      <c r="C33" s="70" t="s">
        <v>41</v>
      </c>
      <c r="D33" s="70" t="s">
        <v>1071</v>
      </c>
      <c r="E33" s="9">
        <v>63</v>
      </c>
      <c r="F33" s="27">
        <f t="shared" si="0"/>
        <v>42</v>
      </c>
      <c r="G33" s="9">
        <v>27</v>
      </c>
      <c r="H33" s="9" t="str">
        <f t="shared" si="1"/>
        <v>ร่วมกิจกรรม</v>
      </c>
    </row>
    <row r="34" spans="1:8">
      <c r="A34" s="9">
        <v>28</v>
      </c>
      <c r="B34" s="14" t="s">
        <v>1086</v>
      </c>
      <c r="C34" s="70" t="s">
        <v>41</v>
      </c>
      <c r="D34" s="70" t="s">
        <v>1071</v>
      </c>
      <c r="E34" s="9">
        <v>63</v>
      </c>
      <c r="F34" s="27">
        <f t="shared" si="0"/>
        <v>42</v>
      </c>
      <c r="G34" s="9">
        <v>27</v>
      </c>
      <c r="H34" s="9" t="str">
        <f t="shared" si="1"/>
        <v>ร่วมกิจกรรม</v>
      </c>
    </row>
    <row r="35" spans="1:8">
      <c r="A35" s="9">
        <v>29</v>
      </c>
      <c r="B35" s="14" t="s">
        <v>1087</v>
      </c>
      <c r="C35" s="14" t="s">
        <v>22</v>
      </c>
      <c r="D35" s="14" t="s">
        <v>1063</v>
      </c>
      <c r="E35" s="9">
        <v>62</v>
      </c>
      <c r="F35" s="27">
        <f t="shared" si="0"/>
        <v>41.333333333333336</v>
      </c>
      <c r="G35" s="9">
        <v>29</v>
      </c>
      <c r="H35" s="9" t="str">
        <f t="shared" si="1"/>
        <v>ร่วมกิจกรรม</v>
      </c>
    </row>
    <row r="36" spans="1:8">
      <c r="A36" s="9">
        <v>30</v>
      </c>
      <c r="B36" s="70" t="s">
        <v>1088</v>
      </c>
      <c r="C36" s="70" t="s">
        <v>1077</v>
      </c>
      <c r="D36" s="70" t="s">
        <v>1089</v>
      </c>
      <c r="E36" s="9">
        <v>62</v>
      </c>
      <c r="F36" s="27">
        <f t="shared" si="0"/>
        <v>41.333333333333336</v>
      </c>
      <c r="G36" s="9">
        <v>29</v>
      </c>
      <c r="H36" s="9" t="str">
        <f t="shared" si="1"/>
        <v>ร่วมกิจกรรม</v>
      </c>
    </row>
    <row r="37" spans="1:8">
      <c r="A37" s="9">
        <v>31</v>
      </c>
      <c r="B37" s="70" t="s">
        <v>1090</v>
      </c>
      <c r="C37" s="70" t="s">
        <v>42</v>
      </c>
      <c r="D37" s="70" t="s">
        <v>1057</v>
      </c>
      <c r="E37" s="9">
        <v>61</v>
      </c>
      <c r="F37" s="27">
        <f t="shared" si="0"/>
        <v>40.666666666666664</v>
      </c>
      <c r="G37" s="9">
        <v>31</v>
      </c>
      <c r="H37" s="9" t="str">
        <f t="shared" si="1"/>
        <v>ร่วมกิจกรรม</v>
      </c>
    </row>
    <row r="38" spans="1:8">
      <c r="A38" s="9">
        <v>32</v>
      </c>
      <c r="B38" s="70" t="s">
        <v>1091</v>
      </c>
      <c r="C38" s="70" t="s">
        <v>51</v>
      </c>
      <c r="D38" s="70" t="s">
        <v>1092</v>
      </c>
      <c r="E38" s="9">
        <v>61</v>
      </c>
      <c r="F38" s="27">
        <f t="shared" si="0"/>
        <v>40.666666666666664</v>
      </c>
      <c r="G38" s="9">
        <v>31</v>
      </c>
      <c r="H38" s="9" t="str">
        <f t="shared" si="1"/>
        <v>ร่วมกิจกรรม</v>
      </c>
    </row>
    <row r="39" spans="1:8">
      <c r="A39" s="9">
        <v>33</v>
      </c>
      <c r="B39" s="70" t="s">
        <v>1093</v>
      </c>
      <c r="C39" s="70" t="s">
        <v>52</v>
      </c>
      <c r="D39" s="70" t="s">
        <v>1094</v>
      </c>
      <c r="E39" s="9">
        <v>61</v>
      </c>
      <c r="F39" s="27">
        <f t="shared" si="0"/>
        <v>40.666666666666664</v>
      </c>
      <c r="G39" s="9">
        <v>31</v>
      </c>
      <c r="H39" s="9" t="str">
        <f t="shared" si="1"/>
        <v>ร่วมกิจกรรม</v>
      </c>
    </row>
    <row r="40" spans="1:8">
      <c r="A40" s="9">
        <v>34</v>
      </c>
      <c r="B40" s="70" t="s">
        <v>1095</v>
      </c>
      <c r="C40" s="70" t="s">
        <v>52</v>
      </c>
      <c r="D40" s="70" t="s">
        <v>1094</v>
      </c>
      <c r="E40" s="9">
        <v>61</v>
      </c>
      <c r="F40" s="27">
        <f t="shared" si="0"/>
        <v>40.666666666666664</v>
      </c>
      <c r="G40" s="9">
        <v>31</v>
      </c>
      <c r="H40" s="9" t="str">
        <f t="shared" si="1"/>
        <v>ร่วมกิจกรรม</v>
      </c>
    </row>
    <row r="41" spans="1:8">
      <c r="A41" s="9">
        <v>35</v>
      </c>
      <c r="B41" s="70" t="s">
        <v>1096</v>
      </c>
      <c r="C41" s="70" t="s">
        <v>45</v>
      </c>
      <c r="D41" s="70" t="s">
        <v>1097</v>
      </c>
      <c r="E41" s="9">
        <v>59</v>
      </c>
      <c r="F41" s="27">
        <f t="shared" si="0"/>
        <v>39.333333333333336</v>
      </c>
      <c r="G41" s="9">
        <v>35</v>
      </c>
      <c r="H41" s="9" t="str">
        <f t="shared" si="1"/>
        <v>ร่วมกิจกรรม</v>
      </c>
    </row>
    <row r="42" spans="1:8">
      <c r="A42" s="9">
        <v>36</v>
      </c>
      <c r="B42" s="14" t="s">
        <v>1098</v>
      </c>
      <c r="C42" s="14" t="s">
        <v>14</v>
      </c>
      <c r="D42" s="14" t="s">
        <v>1048</v>
      </c>
      <c r="E42" s="9">
        <v>58</v>
      </c>
      <c r="F42" s="27">
        <f t="shared" si="0"/>
        <v>38.666666666666664</v>
      </c>
      <c r="G42" s="9">
        <v>36</v>
      </c>
      <c r="H42" s="9" t="str">
        <f t="shared" si="1"/>
        <v>ร่วมกิจกรรม</v>
      </c>
    </row>
    <row r="43" spans="1:8">
      <c r="A43" s="9">
        <v>37</v>
      </c>
      <c r="B43" s="70" t="s">
        <v>1099</v>
      </c>
      <c r="C43" s="70" t="s">
        <v>52</v>
      </c>
      <c r="D43" s="70" t="s">
        <v>1094</v>
      </c>
      <c r="E43" s="9">
        <v>58</v>
      </c>
      <c r="F43" s="27">
        <f t="shared" si="0"/>
        <v>38.666666666666664</v>
      </c>
      <c r="G43" s="9">
        <v>36</v>
      </c>
      <c r="H43" s="9" t="str">
        <f t="shared" si="1"/>
        <v>ร่วมกิจกรรม</v>
      </c>
    </row>
    <row r="44" spans="1:8">
      <c r="A44" s="9">
        <v>38</v>
      </c>
      <c r="B44" s="70" t="s">
        <v>1100</v>
      </c>
      <c r="C44" s="70" t="s">
        <v>51</v>
      </c>
      <c r="D44" s="70" t="s">
        <v>1101</v>
      </c>
      <c r="E44" s="9">
        <v>57</v>
      </c>
      <c r="F44" s="27">
        <f t="shared" si="0"/>
        <v>38</v>
      </c>
      <c r="G44" s="9">
        <v>38</v>
      </c>
      <c r="H44" s="9" t="str">
        <f t="shared" si="1"/>
        <v>ร่วมกิจกรรม</v>
      </c>
    </row>
    <row r="45" spans="1:8">
      <c r="A45" s="9">
        <v>39</v>
      </c>
      <c r="B45" s="70" t="s">
        <v>1102</v>
      </c>
      <c r="C45" s="70" t="s">
        <v>1043</v>
      </c>
      <c r="D45" s="70" t="s">
        <v>1046</v>
      </c>
      <c r="E45" s="9">
        <v>57</v>
      </c>
      <c r="F45" s="27">
        <f t="shared" si="0"/>
        <v>38</v>
      </c>
      <c r="G45" s="9">
        <v>38</v>
      </c>
      <c r="H45" s="9" t="str">
        <f t="shared" si="1"/>
        <v>ร่วมกิจกรรม</v>
      </c>
    </row>
    <row r="46" spans="1:8">
      <c r="A46" s="9">
        <v>40</v>
      </c>
      <c r="B46" s="70" t="s">
        <v>1103</v>
      </c>
      <c r="C46" s="70" t="s">
        <v>42</v>
      </c>
      <c r="D46" s="70" t="s">
        <v>1057</v>
      </c>
      <c r="E46" s="9">
        <v>56</v>
      </c>
      <c r="F46" s="27">
        <f t="shared" si="0"/>
        <v>37.333333333333336</v>
      </c>
      <c r="G46" s="9">
        <v>40</v>
      </c>
      <c r="H46" s="9" t="str">
        <f t="shared" si="1"/>
        <v>ร่วมกิจกรรม</v>
      </c>
    </row>
    <row r="47" spans="1:8">
      <c r="A47" s="9">
        <v>41</v>
      </c>
      <c r="B47" s="70" t="s">
        <v>1104</v>
      </c>
      <c r="C47" s="70" t="s">
        <v>45</v>
      </c>
      <c r="D47" s="70" t="s">
        <v>1097</v>
      </c>
      <c r="E47" s="9">
        <v>56</v>
      </c>
      <c r="F47" s="27">
        <f t="shared" si="0"/>
        <v>37.333333333333336</v>
      </c>
      <c r="G47" s="9">
        <v>40</v>
      </c>
      <c r="H47" s="9" t="str">
        <f t="shared" si="1"/>
        <v>ร่วมกิจกรรม</v>
      </c>
    </row>
    <row r="48" spans="1:8">
      <c r="A48" s="9">
        <v>42</v>
      </c>
      <c r="B48" s="72" t="s">
        <v>1105</v>
      </c>
      <c r="C48" s="72" t="s">
        <v>39</v>
      </c>
      <c r="D48" s="72" t="s">
        <v>1106</v>
      </c>
      <c r="E48" s="9">
        <v>56</v>
      </c>
      <c r="F48" s="27">
        <f t="shared" si="0"/>
        <v>37.333333333333336</v>
      </c>
      <c r="G48" s="9">
        <v>40</v>
      </c>
      <c r="H48" s="9" t="str">
        <f t="shared" si="1"/>
        <v>ร่วมกิจกรรม</v>
      </c>
    </row>
    <row r="49" spans="1:8">
      <c r="A49" s="9">
        <v>43</v>
      </c>
      <c r="B49" s="70" t="s">
        <v>1107</v>
      </c>
      <c r="C49" s="70" t="s">
        <v>45</v>
      </c>
      <c r="D49" s="70" t="s">
        <v>1097</v>
      </c>
      <c r="E49" s="9">
        <v>55</v>
      </c>
      <c r="F49" s="27">
        <f t="shared" si="0"/>
        <v>36.666666666666664</v>
      </c>
      <c r="G49" s="9">
        <v>43</v>
      </c>
      <c r="H49" s="9" t="str">
        <f t="shared" si="1"/>
        <v>ร่วมกิจกรรม</v>
      </c>
    </row>
    <row r="50" spans="1:8">
      <c r="A50" s="9">
        <v>44</v>
      </c>
      <c r="B50" s="70" t="s">
        <v>1108</v>
      </c>
      <c r="C50" s="70" t="s">
        <v>1077</v>
      </c>
      <c r="D50" s="70" t="s">
        <v>1109</v>
      </c>
      <c r="E50" s="9">
        <v>55</v>
      </c>
      <c r="F50" s="27">
        <f t="shared" si="0"/>
        <v>36.666666666666664</v>
      </c>
      <c r="G50" s="9">
        <v>43</v>
      </c>
      <c r="H50" s="9" t="str">
        <f t="shared" si="1"/>
        <v>ร่วมกิจกรรม</v>
      </c>
    </row>
    <row r="51" spans="1:8">
      <c r="A51" s="9">
        <v>45</v>
      </c>
      <c r="B51" s="14" t="s">
        <v>1110</v>
      </c>
      <c r="C51" s="14" t="s">
        <v>22</v>
      </c>
      <c r="D51" s="14" t="s">
        <v>1052</v>
      </c>
      <c r="E51" s="9">
        <v>53</v>
      </c>
      <c r="F51" s="27">
        <f t="shared" si="0"/>
        <v>35.333333333333336</v>
      </c>
      <c r="G51" s="9">
        <v>45</v>
      </c>
      <c r="H51" s="9" t="str">
        <f t="shared" si="1"/>
        <v>ร่วมกิจกรรม</v>
      </c>
    </row>
    <row r="52" spans="1:8">
      <c r="A52" s="9">
        <v>46</v>
      </c>
      <c r="B52" s="72" t="s">
        <v>1111</v>
      </c>
      <c r="C52" s="72" t="s">
        <v>39</v>
      </c>
      <c r="D52" s="72" t="s">
        <v>1112</v>
      </c>
      <c r="E52" s="9">
        <v>53</v>
      </c>
      <c r="F52" s="27">
        <f t="shared" si="0"/>
        <v>35.333333333333336</v>
      </c>
      <c r="G52" s="9">
        <v>45</v>
      </c>
      <c r="H52" s="9" t="str">
        <f t="shared" si="1"/>
        <v>ร่วมกิจกรรม</v>
      </c>
    </row>
    <row r="53" spans="1:8">
      <c r="A53" s="9">
        <v>47</v>
      </c>
      <c r="B53" s="14" t="s">
        <v>1113</v>
      </c>
      <c r="C53" s="14" t="s">
        <v>14</v>
      </c>
      <c r="D53" s="14" t="s">
        <v>1048</v>
      </c>
      <c r="E53" s="9">
        <v>47</v>
      </c>
      <c r="F53" s="27">
        <f t="shared" si="0"/>
        <v>31.333333333333332</v>
      </c>
      <c r="G53" s="9">
        <v>47</v>
      </c>
      <c r="H53" s="9" t="str">
        <f t="shared" si="1"/>
        <v>ร่วมกิจกรรม</v>
      </c>
    </row>
    <row r="54" spans="1:8">
      <c r="A54" s="9">
        <v>48</v>
      </c>
      <c r="B54" s="14" t="s">
        <v>1114</v>
      </c>
      <c r="C54" s="14" t="s">
        <v>24</v>
      </c>
      <c r="D54" s="14" t="s">
        <v>1115</v>
      </c>
      <c r="E54" s="9">
        <v>47</v>
      </c>
      <c r="F54" s="27">
        <f t="shared" si="0"/>
        <v>31.333333333333332</v>
      </c>
      <c r="G54" s="9">
        <v>47</v>
      </c>
      <c r="H54" s="9" t="str">
        <f t="shared" si="1"/>
        <v>ร่วมกิจกรรม</v>
      </c>
    </row>
    <row r="55" spans="1:8">
      <c r="A55" s="9">
        <v>49</v>
      </c>
      <c r="B55" s="70" t="s">
        <v>1116</v>
      </c>
      <c r="C55" s="70" t="s">
        <v>51</v>
      </c>
      <c r="D55" s="70" t="s">
        <v>1101</v>
      </c>
      <c r="E55" s="9">
        <v>46</v>
      </c>
      <c r="F55" s="27">
        <f t="shared" si="0"/>
        <v>30.666666666666668</v>
      </c>
      <c r="G55" s="9">
        <v>49</v>
      </c>
      <c r="H55" s="9" t="str">
        <f t="shared" si="1"/>
        <v>ร่วมกิจกรรม</v>
      </c>
    </row>
    <row r="56" spans="1:8">
      <c r="A56" s="9">
        <v>50</v>
      </c>
      <c r="B56" s="14" t="s">
        <v>1117</v>
      </c>
      <c r="C56" s="14" t="s">
        <v>22</v>
      </c>
      <c r="D56" s="14" t="s">
        <v>1118</v>
      </c>
      <c r="E56" s="9">
        <v>43</v>
      </c>
      <c r="F56" s="27">
        <f t="shared" si="0"/>
        <v>28.666666666666668</v>
      </c>
      <c r="G56" s="9">
        <v>50</v>
      </c>
      <c r="H56" s="9" t="str">
        <f t="shared" si="1"/>
        <v>ร่วมกิจกรรม</v>
      </c>
    </row>
    <row r="57" spans="1:8">
      <c r="A57" s="9">
        <v>51</v>
      </c>
      <c r="B57" s="72" t="s">
        <v>1119</v>
      </c>
      <c r="C57" s="72" t="s">
        <v>39</v>
      </c>
      <c r="D57" s="72" t="s">
        <v>1120</v>
      </c>
      <c r="E57" s="9">
        <v>43</v>
      </c>
      <c r="F57" s="27">
        <f t="shared" si="0"/>
        <v>28.666666666666668</v>
      </c>
      <c r="G57" s="9">
        <v>50</v>
      </c>
      <c r="H57" s="9" t="str">
        <f t="shared" si="1"/>
        <v>ร่วมกิจกรรม</v>
      </c>
    </row>
    <row r="58" spans="1:8">
      <c r="A58" s="9">
        <v>52</v>
      </c>
      <c r="B58" s="14" t="s">
        <v>1121</v>
      </c>
      <c r="C58" s="14" t="s">
        <v>24</v>
      </c>
      <c r="D58" s="14" t="s">
        <v>1115</v>
      </c>
      <c r="E58" s="9">
        <v>42</v>
      </c>
      <c r="F58" s="27">
        <f t="shared" si="0"/>
        <v>28</v>
      </c>
      <c r="G58" s="9">
        <v>52</v>
      </c>
      <c r="H58" s="9" t="str">
        <f t="shared" si="1"/>
        <v>ร่วมกิจกรรม</v>
      </c>
    </row>
    <row r="59" spans="1:8">
      <c r="A59" s="9">
        <v>53</v>
      </c>
      <c r="B59" s="14" t="s">
        <v>1122</v>
      </c>
      <c r="C59" s="14" t="s">
        <v>22</v>
      </c>
      <c r="D59" s="14" t="s">
        <v>1118</v>
      </c>
      <c r="E59" s="9">
        <v>39</v>
      </c>
      <c r="F59" s="27">
        <f t="shared" si="0"/>
        <v>26</v>
      </c>
      <c r="G59" s="9">
        <v>53</v>
      </c>
      <c r="H59" s="9" t="str">
        <f t="shared" si="1"/>
        <v>ร่วมกิจกรรม</v>
      </c>
    </row>
    <row r="60" spans="1:8">
      <c r="A60" s="9">
        <v>54</v>
      </c>
      <c r="B60" s="14" t="s">
        <v>1123</v>
      </c>
      <c r="C60" s="14" t="s">
        <v>24</v>
      </c>
      <c r="D60" s="14" t="s">
        <v>1115</v>
      </c>
      <c r="E60" s="9">
        <v>39</v>
      </c>
      <c r="F60" s="27">
        <f t="shared" si="0"/>
        <v>26</v>
      </c>
      <c r="G60" s="9">
        <v>53</v>
      </c>
      <c r="H60" s="9" t="str">
        <f t="shared" si="1"/>
        <v>ร่วมกิจกรรม</v>
      </c>
    </row>
  </sheetData>
  <mergeCells count="4">
    <mergeCell ref="A2:D2"/>
    <mergeCell ref="A3:H3"/>
    <mergeCell ref="A4:H4"/>
    <mergeCell ref="A5:H5"/>
  </mergeCells>
  <pageMargins left="0.25" right="0.25" top="0.75" bottom="0.75" header="0.3" footer="0.3"/>
  <pageSetup paperSize="9" scale="96" orientation="landscape" horizontalDpi="4294967293" r:id="rId1"/>
  <colBreaks count="1" manualBreakCount="1">
    <brk id="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SheetLayoutView="196" workbookViewId="0">
      <selection activeCell="A2" sqref="A2:D2"/>
    </sheetView>
  </sheetViews>
  <sheetFormatPr defaultRowHeight="20.25"/>
  <cols>
    <col min="1" max="1" width="5.625" style="24" customWidth="1"/>
    <col min="2" max="2" width="30.625" style="12" customWidth="1"/>
    <col min="3" max="4" width="28.625" style="25" customWidth="1"/>
    <col min="5" max="5" width="8.625" style="26" customWidth="1"/>
    <col min="6" max="6" width="8.625" style="75" customWidth="1"/>
    <col min="7" max="7" width="8.625" style="12" customWidth="1"/>
    <col min="8" max="8" width="14.625" style="12" customWidth="1"/>
    <col min="9" max="256" width="9" style="12"/>
    <col min="257" max="257" width="5.625" style="12" customWidth="1"/>
    <col min="258" max="258" width="30.625" style="12" customWidth="1"/>
    <col min="259" max="260" width="28.625" style="12" customWidth="1"/>
    <col min="261" max="263" width="8.625" style="12" customWidth="1"/>
    <col min="264" max="264" width="14.625" style="12" customWidth="1"/>
    <col min="265" max="512" width="9" style="12"/>
    <col min="513" max="513" width="5.625" style="12" customWidth="1"/>
    <col min="514" max="514" width="30.625" style="12" customWidth="1"/>
    <col min="515" max="516" width="28.625" style="12" customWidth="1"/>
    <col min="517" max="519" width="8.625" style="12" customWidth="1"/>
    <col min="520" max="520" width="14.625" style="12" customWidth="1"/>
    <col min="521" max="768" width="9" style="12"/>
    <col min="769" max="769" width="5.625" style="12" customWidth="1"/>
    <col min="770" max="770" width="30.625" style="12" customWidth="1"/>
    <col min="771" max="772" width="28.625" style="12" customWidth="1"/>
    <col min="773" max="775" width="8.625" style="12" customWidth="1"/>
    <col min="776" max="776" width="14.625" style="12" customWidth="1"/>
    <col min="777" max="1024" width="9" style="12"/>
    <col min="1025" max="1025" width="5.625" style="12" customWidth="1"/>
    <col min="1026" max="1026" width="30.625" style="12" customWidth="1"/>
    <col min="1027" max="1028" width="28.625" style="12" customWidth="1"/>
    <col min="1029" max="1031" width="8.625" style="12" customWidth="1"/>
    <col min="1032" max="1032" width="14.625" style="12" customWidth="1"/>
    <col min="1033" max="1280" width="9" style="12"/>
    <col min="1281" max="1281" width="5.625" style="12" customWidth="1"/>
    <col min="1282" max="1282" width="30.625" style="12" customWidth="1"/>
    <col min="1283" max="1284" width="28.625" style="12" customWidth="1"/>
    <col min="1285" max="1287" width="8.625" style="12" customWidth="1"/>
    <col min="1288" max="1288" width="14.625" style="12" customWidth="1"/>
    <col min="1289" max="1536" width="9" style="12"/>
    <col min="1537" max="1537" width="5.625" style="12" customWidth="1"/>
    <col min="1538" max="1538" width="30.625" style="12" customWidth="1"/>
    <col min="1539" max="1540" width="28.625" style="12" customWidth="1"/>
    <col min="1541" max="1543" width="8.625" style="12" customWidth="1"/>
    <col min="1544" max="1544" width="14.625" style="12" customWidth="1"/>
    <col min="1545" max="1792" width="9" style="12"/>
    <col min="1793" max="1793" width="5.625" style="12" customWidth="1"/>
    <col min="1794" max="1794" width="30.625" style="12" customWidth="1"/>
    <col min="1795" max="1796" width="28.625" style="12" customWidth="1"/>
    <col min="1797" max="1799" width="8.625" style="12" customWidth="1"/>
    <col min="1800" max="1800" width="14.625" style="12" customWidth="1"/>
    <col min="1801" max="2048" width="9" style="12"/>
    <col min="2049" max="2049" width="5.625" style="12" customWidth="1"/>
    <col min="2050" max="2050" width="30.625" style="12" customWidth="1"/>
    <col min="2051" max="2052" width="28.625" style="12" customWidth="1"/>
    <col min="2053" max="2055" width="8.625" style="12" customWidth="1"/>
    <col min="2056" max="2056" width="14.625" style="12" customWidth="1"/>
    <col min="2057" max="2304" width="9" style="12"/>
    <col min="2305" max="2305" width="5.625" style="12" customWidth="1"/>
    <col min="2306" max="2306" width="30.625" style="12" customWidth="1"/>
    <col min="2307" max="2308" width="28.625" style="12" customWidth="1"/>
    <col min="2309" max="2311" width="8.625" style="12" customWidth="1"/>
    <col min="2312" max="2312" width="14.625" style="12" customWidth="1"/>
    <col min="2313" max="2560" width="9" style="12"/>
    <col min="2561" max="2561" width="5.625" style="12" customWidth="1"/>
    <col min="2562" max="2562" width="30.625" style="12" customWidth="1"/>
    <col min="2563" max="2564" width="28.625" style="12" customWidth="1"/>
    <col min="2565" max="2567" width="8.625" style="12" customWidth="1"/>
    <col min="2568" max="2568" width="14.625" style="12" customWidth="1"/>
    <col min="2569" max="2816" width="9" style="12"/>
    <col min="2817" max="2817" width="5.625" style="12" customWidth="1"/>
    <col min="2818" max="2818" width="30.625" style="12" customWidth="1"/>
    <col min="2819" max="2820" width="28.625" style="12" customWidth="1"/>
    <col min="2821" max="2823" width="8.625" style="12" customWidth="1"/>
    <col min="2824" max="2824" width="14.625" style="12" customWidth="1"/>
    <col min="2825" max="3072" width="9" style="12"/>
    <col min="3073" max="3073" width="5.625" style="12" customWidth="1"/>
    <col min="3074" max="3074" width="30.625" style="12" customWidth="1"/>
    <col min="3075" max="3076" width="28.625" style="12" customWidth="1"/>
    <col min="3077" max="3079" width="8.625" style="12" customWidth="1"/>
    <col min="3080" max="3080" width="14.625" style="12" customWidth="1"/>
    <col min="3081" max="3328" width="9" style="12"/>
    <col min="3329" max="3329" width="5.625" style="12" customWidth="1"/>
    <col min="3330" max="3330" width="30.625" style="12" customWidth="1"/>
    <col min="3331" max="3332" width="28.625" style="12" customWidth="1"/>
    <col min="3333" max="3335" width="8.625" style="12" customWidth="1"/>
    <col min="3336" max="3336" width="14.625" style="12" customWidth="1"/>
    <col min="3337" max="3584" width="9" style="12"/>
    <col min="3585" max="3585" width="5.625" style="12" customWidth="1"/>
    <col min="3586" max="3586" width="30.625" style="12" customWidth="1"/>
    <col min="3587" max="3588" width="28.625" style="12" customWidth="1"/>
    <col min="3589" max="3591" width="8.625" style="12" customWidth="1"/>
    <col min="3592" max="3592" width="14.625" style="12" customWidth="1"/>
    <col min="3593" max="3840" width="9" style="12"/>
    <col min="3841" max="3841" width="5.625" style="12" customWidth="1"/>
    <col min="3842" max="3842" width="30.625" style="12" customWidth="1"/>
    <col min="3843" max="3844" width="28.625" style="12" customWidth="1"/>
    <col min="3845" max="3847" width="8.625" style="12" customWidth="1"/>
    <col min="3848" max="3848" width="14.625" style="12" customWidth="1"/>
    <col min="3849" max="4096" width="9" style="12"/>
    <col min="4097" max="4097" width="5.625" style="12" customWidth="1"/>
    <col min="4098" max="4098" width="30.625" style="12" customWidth="1"/>
    <col min="4099" max="4100" width="28.625" style="12" customWidth="1"/>
    <col min="4101" max="4103" width="8.625" style="12" customWidth="1"/>
    <col min="4104" max="4104" width="14.625" style="12" customWidth="1"/>
    <col min="4105" max="4352" width="9" style="12"/>
    <col min="4353" max="4353" width="5.625" style="12" customWidth="1"/>
    <col min="4354" max="4354" width="30.625" style="12" customWidth="1"/>
    <col min="4355" max="4356" width="28.625" style="12" customWidth="1"/>
    <col min="4357" max="4359" width="8.625" style="12" customWidth="1"/>
    <col min="4360" max="4360" width="14.625" style="12" customWidth="1"/>
    <col min="4361" max="4608" width="9" style="12"/>
    <col min="4609" max="4609" width="5.625" style="12" customWidth="1"/>
    <col min="4610" max="4610" width="30.625" style="12" customWidth="1"/>
    <col min="4611" max="4612" width="28.625" style="12" customWidth="1"/>
    <col min="4613" max="4615" width="8.625" style="12" customWidth="1"/>
    <col min="4616" max="4616" width="14.625" style="12" customWidth="1"/>
    <col min="4617" max="4864" width="9" style="12"/>
    <col min="4865" max="4865" width="5.625" style="12" customWidth="1"/>
    <col min="4866" max="4866" width="30.625" style="12" customWidth="1"/>
    <col min="4867" max="4868" width="28.625" style="12" customWidth="1"/>
    <col min="4869" max="4871" width="8.625" style="12" customWidth="1"/>
    <col min="4872" max="4872" width="14.625" style="12" customWidth="1"/>
    <col min="4873" max="5120" width="9" style="12"/>
    <col min="5121" max="5121" width="5.625" style="12" customWidth="1"/>
    <col min="5122" max="5122" width="30.625" style="12" customWidth="1"/>
    <col min="5123" max="5124" width="28.625" style="12" customWidth="1"/>
    <col min="5125" max="5127" width="8.625" style="12" customWidth="1"/>
    <col min="5128" max="5128" width="14.625" style="12" customWidth="1"/>
    <col min="5129" max="5376" width="9" style="12"/>
    <col min="5377" max="5377" width="5.625" style="12" customWidth="1"/>
    <col min="5378" max="5378" width="30.625" style="12" customWidth="1"/>
    <col min="5379" max="5380" width="28.625" style="12" customWidth="1"/>
    <col min="5381" max="5383" width="8.625" style="12" customWidth="1"/>
    <col min="5384" max="5384" width="14.625" style="12" customWidth="1"/>
    <col min="5385" max="5632" width="9" style="12"/>
    <col min="5633" max="5633" width="5.625" style="12" customWidth="1"/>
    <col min="5634" max="5634" width="30.625" style="12" customWidth="1"/>
    <col min="5635" max="5636" width="28.625" style="12" customWidth="1"/>
    <col min="5637" max="5639" width="8.625" style="12" customWidth="1"/>
    <col min="5640" max="5640" width="14.625" style="12" customWidth="1"/>
    <col min="5641" max="5888" width="9" style="12"/>
    <col min="5889" max="5889" width="5.625" style="12" customWidth="1"/>
    <col min="5890" max="5890" width="30.625" style="12" customWidth="1"/>
    <col min="5891" max="5892" width="28.625" style="12" customWidth="1"/>
    <col min="5893" max="5895" width="8.625" style="12" customWidth="1"/>
    <col min="5896" max="5896" width="14.625" style="12" customWidth="1"/>
    <col min="5897" max="6144" width="9" style="12"/>
    <col min="6145" max="6145" width="5.625" style="12" customWidth="1"/>
    <col min="6146" max="6146" width="30.625" style="12" customWidth="1"/>
    <col min="6147" max="6148" width="28.625" style="12" customWidth="1"/>
    <col min="6149" max="6151" width="8.625" style="12" customWidth="1"/>
    <col min="6152" max="6152" width="14.625" style="12" customWidth="1"/>
    <col min="6153" max="6400" width="9" style="12"/>
    <col min="6401" max="6401" width="5.625" style="12" customWidth="1"/>
    <col min="6402" max="6402" width="30.625" style="12" customWidth="1"/>
    <col min="6403" max="6404" width="28.625" style="12" customWidth="1"/>
    <col min="6405" max="6407" width="8.625" style="12" customWidth="1"/>
    <col min="6408" max="6408" width="14.625" style="12" customWidth="1"/>
    <col min="6409" max="6656" width="9" style="12"/>
    <col min="6657" max="6657" width="5.625" style="12" customWidth="1"/>
    <col min="6658" max="6658" width="30.625" style="12" customWidth="1"/>
    <col min="6659" max="6660" width="28.625" style="12" customWidth="1"/>
    <col min="6661" max="6663" width="8.625" style="12" customWidth="1"/>
    <col min="6664" max="6664" width="14.625" style="12" customWidth="1"/>
    <col min="6665" max="6912" width="9" style="12"/>
    <col min="6913" max="6913" width="5.625" style="12" customWidth="1"/>
    <col min="6914" max="6914" width="30.625" style="12" customWidth="1"/>
    <col min="6915" max="6916" width="28.625" style="12" customWidth="1"/>
    <col min="6917" max="6919" width="8.625" style="12" customWidth="1"/>
    <col min="6920" max="6920" width="14.625" style="12" customWidth="1"/>
    <col min="6921" max="7168" width="9" style="12"/>
    <col min="7169" max="7169" width="5.625" style="12" customWidth="1"/>
    <col min="7170" max="7170" width="30.625" style="12" customWidth="1"/>
    <col min="7171" max="7172" width="28.625" style="12" customWidth="1"/>
    <col min="7173" max="7175" width="8.625" style="12" customWidth="1"/>
    <col min="7176" max="7176" width="14.625" style="12" customWidth="1"/>
    <col min="7177" max="7424" width="9" style="12"/>
    <col min="7425" max="7425" width="5.625" style="12" customWidth="1"/>
    <col min="7426" max="7426" width="30.625" style="12" customWidth="1"/>
    <col min="7427" max="7428" width="28.625" style="12" customWidth="1"/>
    <col min="7429" max="7431" width="8.625" style="12" customWidth="1"/>
    <col min="7432" max="7432" width="14.625" style="12" customWidth="1"/>
    <col min="7433" max="7680" width="9" style="12"/>
    <col min="7681" max="7681" width="5.625" style="12" customWidth="1"/>
    <col min="7682" max="7682" width="30.625" style="12" customWidth="1"/>
    <col min="7683" max="7684" width="28.625" style="12" customWidth="1"/>
    <col min="7685" max="7687" width="8.625" style="12" customWidth="1"/>
    <col min="7688" max="7688" width="14.625" style="12" customWidth="1"/>
    <col min="7689" max="7936" width="9" style="12"/>
    <col min="7937" max="7937" width="5.625" style="12" customWidth="1"/>
    <col min="7938" max="7938" width="30.625" style="12" customWidth="1"/>
    <col min="7939" max="7940" width="28.625" style="12" customWidth="1"/>
    <col min="7941" max="7943" width="8.625" style="12" customWidth="1"/>
    <col min="7944" max="7944" width="14.625" style="12" customWidth="1"/>
    <col min="7945" max="8192" width="9" style="12"/>
    <col min="8193" max="8193" width="5.625" style="12" customWidth="1"/>
    <col min="8194" max="8194" width="30.625" style="12" customWidth="1"/>
    <col min="8195" max="8196" width="28.625" style="12" customWidth="1"/>
    <col min="8197" max="8199" width="8.625" style="12" customWidth="1"/>
    <col min="8200" max="8200" width="14.625" style="12" customWidth="1"/>
    <col min="8201" max="8448" width="9" style="12"/>
    <col min="8449" max="8449" width="5.625" style="12" customWidth="1"/>
    <col min="8450" max="8450" width="30.625" style="12" customWidth="1"/>
    <col min="8451" max="8452" width="28.625" style="12" customWidth="1"/>
    <col min="8453" max="8455" width="8.625" style="12" customWidth="1"/>
    <col min="8456" max="8456" width="14.625" style="12" customWidth="1"/>
    <col min="8457" max="8704" width="9" style="12"/>
    <col min="8705" max="8705" width="5.625" style="12" customWidth="1"/>
    <col min="8706" max="8706" width="30.625" style="12" customWidth="1"/>
    <col min="8707" max="8708" width="28.625" style="12" customWidth="1"/>
    <col min="8709" max="8711" width="8.625" style="12" customWidth="1"/>
    <col min="8712" max="8712" width="14.625" style="12" customWidth="1"/>
    <col min="8713" max="8960" width="9" style="12"/>
    <col min="8961" max="8961" width="5.625" style="12" customWidth="1"/>
    <col min="8962" max="8962" width="30.625" style="12" customWidth="1"/>
    <col min="8963" max="8964" width="28.625" style="12" customWidth="1"/>
    <col min="8965" max="8967" width="8.625" style="12" customWidth="1"/>
    <col min="8968" max="8968" width="14.625" style="12" customWidth="1"/>
    <col min="8969" max="9216" width="9" style="12"/>
    <col min="9217" max="9217" width="5.625" style="12" customWidth="1"/>
    <col min="9218" max="9218" width="30.625" style="12" customWidth="1"/>
    <col min="9219" max="9220" width="28.625" style="12" customWidth="1"/>
    <col min="9221" max="9223" width="8.625" style="12" customWidth="1"/>
    <col min="9224" max="9224" width="14.625" style="12" customWidth="1"/>
    <col min="9225" max="9472" width="9" style="12"/>
    <col min="9473" max="9473" width="5.625" style="12" customWidth="1"/>
    <col min="9474" max="9474" width="30.625" style="12" customWidth="1"/>
    <col min="9475" max="9476" width="28.625" style="12" customWidth="1"/>
    <col min="9477" max="9479" width="8.625" style="12" customWidth="1"/>
    <col min="9480" max="9480" width="14.625" style="12" customWidth="1"/>
    <col min="9481" max="9728" width="9" style="12"/>
    <col min="9729" max="9729" width="5.625" style="12" customWidth="1"/>
    <col min="9730" max="9730" width="30.625" style="12" customWidth="1"/>
    <col min="9731" max="9732" width="28.625" style="12" customWidth="1"/>
    <col min="9733" max="9735" width="8.625" style="12" customWidth="1"/>
    <col min="9736" max="9736" width="14.625" style="12" customWidth="1"/>
    <col min="9737" max="9984" width="9" style="12"/>
    <col min="9985" max="9985" width="5.625" style="12" customWidth="1"/>
    <col min="9986" max="9986" width="30.625" style="12" customWidth="1"/>
    <col min="9987" max="9988" width="28.625" style="12" customWidth="1"/>
    <col min="9989" max="9991" width="8.625" style="12" customWidth="1"/>
    <col min="9992" max="9992" width="14.625" style="12" customWidth="1"/>
    <col min="9993" max="10240" width="9" style="12"/>
    <col min="10241" max="10241" width="5.625" style="12" customWidth="1"/>
    <col min="10242" max="10242" width="30.625" style="12" customWidth="1"/>
    <col min="10243" max="10244" width="28.625" style="12" customWidth="1"/>
    <col min="10245" max="10247" width="8.625" style="12" customWidth="1"/>
    <col min="10248" max="10248" width="14.625" style="12" customWidth="1"/>
    <col min="10249" max="10496" width="9" style="12"/>
    <col min="10497" max="10497" width="5.625" style="12" customWidth="1"/>
    <col min="10498" max="10498" width="30.625" style="12" customWidth="1"/>
    <col min="10499" max="10500" width="28.625" style="12" customWidth="1"/>
    <col min="10501" max="10503" width="8.625" style="12" customWidth="1"/>
    <col min="10504" max="10504" width="14.625" style="12" customWidth="1"/>
    <col min="10505" max="10752" width="9" style="12"/>
    <col min="10753" max="10753" width="5.625" style="12" customWidth="1"/>
    <col min="10754" max="10754" width="30.625" style="12" customWidth="1"/>
    <col min="10755" max="10756" width="28.625" style="12" customWidth="1"/>
    <col min="10757" max="10759" width="8.625" style="12" customWidth="1"/>
    <col min="10760" max="10760" width="14.625" style="12" customWidth="1"/>
    <col min="10761" max="11008" width="9" style="12"/>
    <col min="11009" max="11009" width="5.625" style="12" customWidth="1"/>
    <col min="11010" max="11010" width="30.625" style="12" customWidth="1"/>
    <col min="11011" max="11012" width="28.625" style="12" customWidth="1"/>
    <col min="11013" max="11015" width="8.625" style="12" customWidth="1"/>
    <col min="11016" max="11016" width="14.625" style="12" customWidth="1"/>
    <col min="11017" max="11264" width="9" style="12"/>
    <col min="11265" max="11265" width="5.625" style="12" customWidth="1"/>
    <col min="11266" max="11266" width="30.625" style="12" customWidth="1"/>
    <col min="11267" max="11268" width="28.625" style="12" customWidth="1"/>
    <col min="11269" max="11271" width="8.625" style="12" customWidth="1"/>
    <col min="11272" max="11272" width="14.625" style="12" customWidth="1"/>
    <col min="11273" max="11520" width="9" style="12"/>
    <col min="11521" max="11521" width="5.625" style="12" customWidth="1"/>
    <col min="11522" max="11522" width="30.625" style="12" customWidth="1"/>
    <col min="11523" max="11524" width="28.625" style="12" customWidth="1"/>
    <col min="11525" max="11527" width="8.625" style="12" customWidth="1"/>
    <col min="11528" max="11528" width="14.625" style="12" customWidth="1"/>
    <col min="11529" max="11776" width="9" style="12"/>
    <col min="11777" max="11777" width="5.625" style="12" customWidth="1"/>
    <col min="11778" max="11778" width="30.625" style="12" customWidth="1"/>
    <col min="11779" max="11780" width="28.625" style="12" customWidth="1"/>
    <col min="11781" max="11783" width="8.625" style="12" customWidth="1"/>
    <col min="11784" max="11784" width="14.625" style="12" customWidth="1"/>
    <col min="11785" max="12032" width="9" style="12"/>
    <col min="12033" max="12033" width="5.625" style="12" customWidth="1"/>
    <col min="12034" max="12034" width="30.625" style="12" customWidth="1"/>
    <col min="12035" max="12036" width="28.625" style="12" customWidth="1"/>
    <col min="12037" max="12039" width="8.625" style="12" customWidth="1"/>
    <col min="12040" max="12040" width="14.625" style="12" customWidth="1"/>
    <col min="12041" max="12288" width="9" style="12"/>
    <col min="12289" max="12289" width="5.625" style="12" customWidth="1"/>
    <col min="12290" max="12290" width="30.625" style="12" customWidth="1"/>
    <col min="12291" max="12292" width="28.625" style="12" customWidth="1"/>
    <col min="12293" max="12295" width="8.625" style="12" customWidth="1"/>
    <col min="12296" max="12296" width="14.625" style="12" customWidth="1"/>
    <col min="12297" max="12544" width="9" style="12"/>
    <col min="12545" max="12545" width="5.625" style="12" customWidth="1"/>
    <col min="12546" max="12546" width="30.625" style="12" customWidth="1"/>
    <col min="12547" max="12548" width="28.625" style="12" customWidth="1"/>
    <col min="12549" max="12551" width="8.625" style="12" customWidth="1"/>
    <col min="12552" max="12552" width="14.625" style="12" customWidth="1"/>
    <col min="12553" max="12800" width="9" style="12"/>
    <col min="12801" max="12801" width="5.625" style="12" customWidth="1"/>
    <col min="12802" max="12802" width="30.625" style="12" customWidth="1"/>
    <col min="12803" max="12804" width="28.625" style="12" customWidth="1"/>
    <col min="12805" max="12807" width="8.625" style="12" customWidth="1"/>
    <col min="12808" max="12808" width="14.625" style="12" customWidth="1"/>
    <col min="12809" max="13056" width="9" style="12"/>
    <col min="13057" max="13057" width="5.625" style="12" customWidth="1"/>
    <col min="13058" max="13058" width="30.625" style="12" customWidth="1"/>
    <col min="13059" max="13060" width="28.625" style="12" customWidth="1"/>
    <col min="13061" max="13063" width="8.625" style="12" customWidth="1"/>
    <col min="13064" max="13064" width="14.625" style="12" customWidth="1"/>
    <col min="13065" max="13312" width="9" style="12"/>
    <col min="13313" max="13313" width="5.625" style="12" customWidth="1"/>
    <col min="13314" max="13314" width="30.625" style="12" customWidth="1"/>
    <col min="13315" max="13316" width="28.625" style="12" customWidth="1"/>
    <col min="13317" max="13319" width="8.625" style="12" customWidth="1"/>
    <col min="13320" max="13320" width="14.625" style="12" customWidth="1"/>
    <col min="13321" max="13568" width="9" style="12"/>
    <col min="13569" max="13569" width="5.625" style="12" customWidth="1"/>
    <col min="13570" max="13570" width="30.625" style="12" customWidth="1"/>
    <col min="13571" max="13572" width="28.625" style="12" customWidth="1"/>
    <col min="13573" max="13575" width="8.625" style="12" customWidth="1"/>
    <col min="13576" max="13576" width="14.625" style="12" customWidth="1"/>
    <col min="13577" max="13824" width="9" style="12"/>
    <col min="13825" max="13825" width="5.625" style="12" customWidth="1"/>
    <col min="13826" max="13826" width="30.625" style="12" customWidth="1"/>
    <col min="13827" max="13828" width="28.625" style="12" customWidth="1"/>
    <col min="13829" max="13831" width="8.625" style="12" customWidth="1"/>
    <col min="13832" max="13832" width="14.625" style="12" customWidth="1"/>
    <col min="13833" max="14080" width="9" style="12"/>
    <col min="14081" max="14081" width="5.625" style="12" customWidth="1"/>
    <col min="14082" max="14082" width="30.625" style="12" customWidth="1"/>
    <col min="14083" max="14084" width="28.625" style="12" customWidth="1"/>
    <col min="14085" max="14087" width="8.625" style="12" customWidth="1"/>
    <col min="14088" max="14088" width="14.625" style="12" customWidth="1"/>
    <col min="14089" max="14336" width="9" style="12"/>
    <col min="14337" max="14337" width="5.625" style="12" customWidth="1"/>
    <col min="14338" max="14338" width="30.625" style="12" customWidth="1"/>
    <col min="14339" max="14340" width="28.625" style="12" customWidth="1"/>
    <col min="14341" max="14343" width="8.625" style="12" customWidth="1"/>
    <col min="14344" max="14344" width="14.625" style="12" customWidth="1"/>
    <col min="14345" max="14592" width="9" style="12"/>
    <col min="14593" max="14593" width="5.625" style="12" customWidth="1"/>
    <col min="14594" max="14594" width="30.625" style="12" customWidth="1"/>
    <col min="14595" max="14596" width="28.625" style="12" customWidth="1"/>
    <col min="14597" max="14599" width="8.625" style="12" customWidth="1"/>
    <col min="14600" max="14600" width="14.625" style="12" customWidth="1"/>
    <col min="14601" max="14848" width="9" style="12"/>
    <col min="14849" max="14849" width="5.625" style="12" customWidth="1"/>
    <col min="14850" max="14850" width="30.625" style="12" customWidth="1"/>
    <col min="14851" max="14852" width="28.625" style="12" customWidth="1"/>
    <col min="14853" max="14855" width="8.625" style="12" customWidth="1"/>
    <col min="14856" max="14856" width="14.625" style="12" customWidth="1"/>
    <col min="14857" max="15104" width="9" style="12"/>
    <col min="15105" max="15105" width="5.625" style="12" customWidth="1"/>
    <col min="15106" max="15106" width="30.625" style="12" customWidth="1"/>
    <col min="15107" max="15108" width="28.625" style="12" customWidth="1"/>
    <col min="15109" max="15111" width="8.625" style="12" customWidth="1"/>
    <col min="15112" max="15112" width="14.625" style="12" customWidth="1"/>
    <col min="15113" max="15360" width="9" style="12"/>
    <col min="15361" max="15361" width="5.625" style="12" customWidth="1"/>
    <col min="15362" max="15362" width="30.625" style="12" customWidth="1"/>
    <col min="15363" max="15364" width="28.625" style="12" customWidth="1"/>
    <col min="15365" max="15367" width="8.625" style="12" customWidth="1"/>
    <col min="15368" max="15368" width="14.625" style="12" customWidth="1"/>
    <col min="15369" max="15616" width="9" style="12"/>
    <col min="15617" max="15617" width="5.625" style="12" customWidth="1"/>
    <col min="15618" max="15618" width="30.625" style="12" customWidth="1"/>
    <col min="15619" max="15620" width="28.625" style="12" customWidth="1"/>
    <col min="15621" max="15623" width="8.625" style="12" customWidth="1"/>
    <col min="15624" max="15624" width="14.625" style="12" customWidth="1"/>
    <col min="15625" max="15872" width="9" style="12"/>
    <col min="15873" max="15873" width="5.625" style="12" customWidth="1"/>
    <col min="15874" max="15874" width="30.625" style="12" customWidth="1"/>
    <col min="15875" max="15876" width="28.625" style="12" customWidth="1"/>
    <col min="15877" max="15879" width="8.625" style="12" customWidth="1"/>
    <col min="15880" max="15880" width="14.625" style="12" customWidth="1"/>
    <col min="15881" max="16128" width="9" style="12"/>
    <col min="16129" max="16129" width="5.625" style="12" customWidth="1"/>
    <col min="16130" max="16130" width="30.625" style="12" customWidth="1"/>
    <col min="16131" max="16132" width="28.625" style="12" customWidth="1"/>
    <col min="16133" max="16135" width="8.625" style="12" customWidth="1"/>
    <col min="16136" max="16136" width="14.625" style="12" customWidth="1"/>
    <col min="16137" max="16384" width="9" style="12"/>
  </cols>
  <sheetData>
    <row r="1" spans="1:8" s="3" customFormat="1" ht="18.75">
      <c r="A1" s="1"/>
      <c r="B1" s="2"/>
      <c r="C1" s="2"/>
      <c r="D1" s="2"/>
      <c r="F1" s="73"/>
      <c r="H1" s="2"/>
    </row>
    <row r="2" spans="1:8" s="3" customFormat="1" ht="18.75">
      <c r="A2" s="28"/>
      <c r="B2" s="28"/>
      <c r="C2" s="28"/>
      <c r="D2" s="28"/>
      <c r="F2" s="73"/>
      <c r="H2" s="2"/>
    </row>
    <row r="3" spans="1:8" s="4" customFormat="1" ht="21.75" customHeight="1">
      <c r="A3" s="29" t="s">
        <v>0</v>
      </c>
      <c r="B3" s="29"/>
      <c r="C3" s="29"/>
      <c r="D3" s="29"/>
      <c r="E3" s="29"/>
      <c r="F3" s="29"/>
      <c r="G3" s="29"/>
      <c r="H3" s="29"/>
    </row>
    <row r="4" spans="1:8" s="4" customFormat="1" ht="21.75" customHeight="1">
      <c r="A4" s="29" t="s">
        <v>1</v>
      </c>
      <c r="B4" s="29"/>
      <c r="C4" s="29"/>
      <c r="D4" s="29"/>
      <c r="E4" s="29"/>
      <c r="F4" s="29"/>
      <c r="G4" s="29"/>
      <c r="H4" s="29"/>
    </row>
    <row r="5" spans="1:8" s="5" customFormat="1" ht="24.75" customHeight="1">
      <c r="A5" s="30" t="s">
        <v>1124</v>
      </c>
      <c r="B5" s="30"/>
      <c r="C5" s="30"/>
      <c r="D5" s="30"/>
      <c r="E5" s="30"/>
      <c r="F5" s="30"/>
      <c r="G5" s="30"/>
      <c r="H5" s="30"/>
    </row>
    <row r="6" spans="1:8" s="8" customFormat="1" ht="27" customHeight="1">
      <c r="A6" s="6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 s="74" t="s">
        <v>7</v>
      </c>
      <c r="G6" s="7" t="s">
        <v>8</v>
      </c>
      <c r="H6" s="6" t="s">
        <v>9</v>
      </c>
    </row>
    <row r="7" spans="1:8">
      <c r="A7" s="9">
        <v>1</v>
      </c>
      <c r="B7" s="70" t="s">
        <v>1125</v>
      </c>
      <c r="C7" s="70" t="s">
        <v>1043</v>
      </c>
      <c r="D7" s="70" t="s">
        <v>1126</v>
      </c>
      <c r="E7" s="9">
        <v>83</v>
      </c>
      <c r="F7" s="27">
        <f t="shared" ref="F7:F60" si="0">E7*100/150</f>
        <v>55.333333333333336</v>
      </c>
      <c r="G7" s="9">
        <v>1</v>
      </c>
      <c r="H7" s="9" t="str">
        <f t="shared" ref="H7:H60" si="1">IF(F7&gt;=80,"ยอดเยี่ยม",IF(F7&gt;=70,"ดีเด่น",IF(F7&gt;=60,"ดี",IF(F7&gt;=50,"ชมเชย",IF(F7&lt;=49,"ร่วมกิจกรรม")))))</f>
        <v>ชมเชย</v>
      </c>
    </row>
    <row r="8" spans="1:8">
      <c r="A8" s="9">
        <v>2</v>
      </c>
      <c r="B8" s="70" t="s">
        <v>1127</v>
      </c>
      <c r="C8" s="70" t="s">
        <v>1043</v>
      </c>
      <c r="D8" s="70" t="s">
        <v>1128</v>
      </c>
      <c r="E8" s="9">
        <v>80</v>
      </c>
      <c r="F8" s="27">
        <f t="shared" si="0"/>
        <v>53.333333333333336</v>
      </c>
      <c r="G8" s="9">
        <v>2</v>
      </c>
      <c r="H8" s="9" t="str">
        <f t="shared" si="1"/>
        <v>ชมเชย</v>
      </c>
    </row>
    <row r="9" spans="1:8">
      <c r="A9" s="9">
        <v>3</v>
      </c>
      <c r="B9" s="70" t="s">
        <v>1129</v>
      </c>
      <c r="C9" s="70" t="s">
        <v>1043</v>
      </c>
      <c r="D9" s="70" t="s">
        <v>1130</v>
      </c>
      <c r="E9" s="9">
        <v>73</v>
      </c>
      <c r="F9" s="27">
        <f t="shared" si="0"/>
        <v>48.666666666666664</v>
      </c>
      <c r="G9" s="9">
        <v>3</v>
      </c>
      <c r="H9" s="9" t="str">
        <f t="shared" si="1"/>
        <v>ร่วมกิจกรรม</v>
      </c>
    </row>
    <row r="10" spans="1:8">
      <c r="A10" s="9">
        <v>4</v>
      </c>
      <c r="B10" s="70" t="s">
        <v>1131</v>
      </c>
      <c r="C10" s="70" t="s">
        <v>1043</v>
      </c>
      <c r="D10" s="70" t="s">
        <v>1126</v>
      </c>
      <c r="E10" s="9">
        <v>73</v>
      </c>
      <c r="F10" s="27">
        <f t="shared" si="0"/>
        <v>48.666666666666664</v>
      </c>
      <c r="G10" s="9">
        <v>3</v>
      </c>
      <c r="H10" s="9" t="str">
        <f t="shared" si="1"/>
        <v>ร่วมกิจกรรม</v>
      </c>
    </row>
    <row r="11" spans="1:8">
      <c r="A11" s="9">
        <v>5</v>
      </c>
      <c r="B11" s="11" t="s">
        <v>1132</v>
      </c>
      <c r="C11" s="11" t="s">
        <v>14</v>
      </c>
      <c r="D11" s="11" t="s">
        <v>1133</v>
      </c>
      <c r="E11" s="9">
        <v>72</v>
      </c>
      <c r="F11" s="27">
        <f t="shared" si="0"/>
        <v>48</v>
      </c>
      <c r="G11" s="9">
        <v>5</v>
      </c>
      <c r="H11" s="9" t="str">
        <f t="shared" si="1"/>
        <v>ร่วมกิจกรรม</v>
      </c>
    </row>
    <row r="12" spans="1:8">
      <c r="A12" s="9">
        <v>6</v>
      </c>
      <c r="B12" s="70" t="s">
        <v>1134</v>
      </c>
      <c r="C12" s="70" t="s">
        <v>30</v>
      </c>
      <c r="D12" s="70" t="s">
        <v>1135</v>
      </c>
      <c r="E12" s="9">
        <v>72</v>
      </c>
      <c r="F12" s="27">
        <f t="shared" si="0"/>
        <v>48</v>
      </c>
      <c r="G12" s="9">
        <v>5</v>
      </c>
      <c r="H12" s="9" t="str">
        <f t="shared" si="1"/>
        <v>ร่วมกิจกรรม</v>
      </c>
    </row>
    <row r="13" spans="1:8">
      <c r="A13" s="9">
        <v>7</v>
      </c>
      <c r="B13" s="70" t="s">
        <v>1136</v>
      </c>
      <c r="C13" s="70" t="s">
        <v>51</v>
      </c>
      <c r="D13" s="70" t="s">
        <v>1137</v>
      </c>
      <c r="E13" s="9">
        <v>70</v>
      </c>
      <c r="F13" s="27">
        <f t="shared" si="0"/>
        <v>46.666666666666664</v>
      </c>
      <c r="G13" s="9">
        <v>7</v>
      </c>
      <c r="H13" s="9" t="str">
        <f t="shared" si="1"/>
        <v>ร่วมกิจกรรม</v>
      </c>
    </row>
    <row r="14" spans="1:8">
      <c r="A14" s="9">
        <v>8</v>
      </c>
      <c r="B14" s="70" t="s">
        <v>1138</v>
      </c>
      <c r="C14" s="70" t="s">
        <v>1043</v>
      </c>
      <c r="D14" s="70" t="s">
        <v>1139</v>
      </c>
      <c r="E14" s="9">
        <v>70</v>
      </c>
      <c r="F14" s="27">
        <f t="shared" si="0"/>
        <v>46.666666666666664</v>
      </c>
      <c r="G14" s="9">
        <v>7</v>
      </c>
      <c r="H14" s="9" t="str">
        <f t="shared" si="1"/>
        <v>ร่วมกิจกรรม</v>
      </c>
    </row>
    <row r="15" spans="1:8">
      <c r="A15" s="9">
        <v>9</v>
      </c>
      <c r="B15" s="70" t="s">
        <v>1140</v>
      </c>
      <c r="C15" s="70" t="s">
        <v>1043</v>
      </c>
      <c r="D15" s="70" t="s">
        <v>1139</v>
      </c>
      <c r="E15" s="9">
        <v>67</v>
      </c>
      <c r="F15" s="27">
        <f t="shared" si="0"/>
        <v>44.666666666666664</v>
      </c>
      <c r="G15" s="9">
        <v>9</v>
      </c>
      <c r="H15" s="9" t="str">
        <f t="shared" si="1"/>
        <v>ร่วมกิจกรรม</v>
      </c>
    </row>
    <row r="16" spans="1:8">
      <c r="A16" s="9">
        <v>10</v>
      </c>
      <c r="B16" s="70" t="s">
        <v>1141</v>
      </c>
      <c r="C16" s="70" t="s">
        <v>1043</v>
      </c>
      <c r="D16" s="70" t="s">
        <v>1126</v>
      </c>
      <c r="E16" s="9">
        <v>67</v>
      </c>
      <c r="F16" s="27">
        <f t="shared" si="0"/>
        <v>44.666666666666664</v>
      </c>
      <c r="G16" s="9">
        <v>9</v>
      </c>
      <c r="H16" s="9" t="str">
        <f t="shared" si="1"/>
        <v>ร่วมกิจกรรม</v>
      </c>
    </row>
    <row r="17" spans="1:8">
      <c r="A17" s="9">
        <v>11</v>
      </c>
      <c r="B17" s="70" t="s">
        <v>1142</v>
      </c>
      <c r="C17" s="70" t="s">
        <v>1043</v>
      </c>
      <c r="D17" s="70" t="s">
        <v>1139</v>
      </c>
      <c r="E17" s="9">
        <v>66</v>
      </c>
      <c r="F17" s="27">
        <f t="shared" si="0"/>
        <v>44</v>
      </c>
      <c r="G17" s="9">
        <v>11</v>
      </c>
      <c r="H17" s="9" t="str">
        <f t="shared" si="1"/>
        <v>ร่วมกิจกรรม</v>
      </c>
    </row>
    <row r="18" spans="1:8">
      <c r="A18" s="9">
        <v>12</v>
      </c>
      <c r="B18" s="70" t="s">
        <v>1143</v>
      </c>
      <c r="C18" s="70" t="s">
        <v>38</v>
      </c>
      <c r="D18" s="70" t="s">
        <v>1144</v>
      </c>
      <c r="E18" s="9">
        <v>65</v>
      </c>
      <c r="F18" s="27">
        <f t="shared" si="0"/>
        <v>43.333333333333336</v>
      </c>
      <c r="G18" s="9">
        <v>12</v>
      </c>
      <c r="H18" s="9" t="str">
        <f t="shared" si="1"/>
        <v>ร่วมกิจกรรม</v>
      </c>
    </row>
    <row r="19" spans="1:8">
      <c r="A19" s="9">
        <v>13</v>
      </c>
      <c r="B19" s="70" t="s">
        <v>1145</v>
      </c>
      <c r="C19" s="70" t="s">
        <v>1043</v>
      </c>
      <c r="D19" s="70" t="s">
        <v>1146</v>
      </c>
      <c r="E19" s="9">
        <v>65</v>
      </c>
      <c r="F19" s="27">
        <f t="shared" si="0"/>
        <v>43.333333333333336</v>
      </c>
      <c r="G19" s="9">
        <v>12</v>
      </c>
      <c r="H19" s="9" t="str">
        <f t="shared" si="1"/>
        <v>ร่วมกิจกรรม</v>
      </c>
    </row>
    <row r="20" spans="1:8">
      <c r="A20" s="9">
        <v>14</v>
      </c>
      <c r="B20" s="70" t="s">
        <v>1147</v>
      </c>
      <c r="C20" s="70" t="s">
        <v>38</v>
      </c>
      <c r="D20" s="70" t="s">
        <v>1144</v>
      </c>
      <c r="E20" s="9">
        <v>64</v>
      </c>
      <c r="F20" s="27">
        <f t="shared" si="0"/>
        <v>42.666666666666664</v>
      </c>
      <c r="G20" s="9">
        <v>14</v>
      </c>
      <c r="H20" s="9" t="str">
        <f t="shared" si="1"/>
        <v>ร่วมกิจกรรม</v>
      </c>
    </row>
    <row r="21" spans="1:8">
      <c r="A21" s="9">
        <v>15</v>
      </c>
      <c r="B21" s="70" t="s">
        <v>1148</v>
      </c>
      <c r="C21" s="70" t="s">
        <v>1043</v>
      </c>
      <c r="D21" s="70" t="s">
        <v>1146</v>
      </c>
      <c r="E21" s="9">
        <v>64</v>
      </c>
      <c r="F21" s="27">
        <f t="shared" si="0"/>
        <v>42.666666666666664</v>
      </c>
      <c r="G21" s="9">
        <v>14</v>
      </c>
      <c r="H21" s="9" t="str">
        <f t="shared" si="1"/>
        <v>ร่วมกิจกรรม</v>
      </c>
    </row>
    <row r="22" spans="1:8">
      <c r="A22" s="9">
        <v>16</v>
      </c>
      <c r="B22" s="11" t="s">
        <v>1149</v>
      </c>
      <c r="C22" s="11" t="s">
        <v>22</v>
      </c>
      <c r="D22" s="11" t="s">
        <v>1150</v>
      </c>
      <c r="E22" s="9">
        <v>62</v>
      </c>
      <c r="F22" s="27">
        <f t="shared" si="0"/>
        <v>41.333333333333336</v>
      </c>
      <c r="G22" s="9">
        <v>16</v>
      </c>
      <c r="H22" s="9" t="str">
        <f t="shared" si="1"/>
        <v>ร่วมกิจกรรม</v>
      </c>
    </row>
    <row r="23" spans="1:8">
      <c r="A23" s="9">
        <v>17</v>
      </c>
      <c r="B23" s="70" t="s">
        <v>1151</v>
      </c>
      <c r="C23" s="70" t="s">
        <v>1043</v>
      </c>
      <c r="D23" s="70" t="s">
        <v>1130</v>
      </c>
      <c r="E23" s="9">
        <v>62</v>
      </c>
      <c r="F23" s="27">
        <f t="shared" si="0"/>
        <v>41.333333333333336</v>
      </c>
      <c r="G23" s="9">
        <v>16</v>
      </c>
      <c r="H23" s="9" t="str">
        <f t="shared" si="1"/>
        <v>ร่วมกิจกรรม</v>
      </c>
    </row>
    <row r="24" spans="1:8">
      <c r="A24" s="9">
        <v>18</v>
      </c>
      <c r="B24" s="70" t="s">
        <v>1152</v>
      </c>
      <c r="C24" s="70" t="s">
        <v>1043</v>
      </c>
      <c r="D24" s="70" t="s">
        <v>1146</v>
      </c>
      <c r="E24" s="9">
        <v>62</v>
      </c>
      <c r="F24" s="27">
        <f t="shared" si="0"/>
        <v>41.333333333333336</v>
      </c>
      <c r="G24" s="9">
        <v>16</v>
      </c>
      <c r="H24" s="9" t="str">
        <f t="shared" si="1"/>
        <v>ร่วมกิจกรรม</v>
      </c>
    </row>
    <row r="25" spans="1:8">
      <c r="A25" s="9">
        <v>19</v>
      </c>
      <c r="B25" s="11" t="s">
        <v>1153</v>
      </c>
      <c r="C25" s="70" t="s">
        <v>41</v>
      </c>
      <c r="D25" s="70" t="s">
        <v>1154</v>
      </c>
      <c r="E25" s="9">
        <v>62</v>
      </c>
      <c r="F25" s="27">
        <f t="shared" si="0"/>
        <v>41.333333333333336</v>
      </c>
      <c r="G25" s="9">
        <v>16</v>
      </c>
      <c r="H25" s="9" t="str">
        <f t="shared" si="1"/>
        <v>ร่วมกิจกรรม</v>
      </c>
    </row>
    <row r="26" spans="1:8">
      <c r="A26" s="9">
        <v>20</v>
      </c>
      <c r="B26" s="70" t="s">
        <v>1155</v>
      </c>
      <c r="C26" s="70" t="s">
        <v>30</v>
      </c>
      <c r="D26" s="70" t="s">
        <v>676</v>
      </c>
      <c r="E26" s="9">
        <v>61</v>
      </c>
      <c r="F26" s="27">
        <f t="shared" si="0"/>
        <v>40.666666666666664</v>
      </c>
      <c r="G26" s="9">
        <v>20</v>
      </c>
      <c r="H26" s="9" t="str">
        <f t="shared" si="1"/>
        <v>ร่วมกิจกรรม</v>
      </c>
    </row>
    <row r="27" spans="1:8">
      <c r="A27" s="9">
        <v>21</v>
      </c>
      <c r="B27" s="70" t="s">
        <v>1156</v>
      </c>
      <c r="C27" s="70" t="s">
        <v>52</v>
      </c>
      <c r="D27" s="70" t="s">
        <v>1157</v>
      </c>
      <c r="E27" s="9">
        <v>61</v>
      </c>
      <c r="F27" s="27">
        <f t="shared" si="0"/>
        <v>40.666666666666664</v>
      </c>
      <c r="G27" s="9">
        <v>20</v>
      </c>
      <c r="H27" s="9" t="str">
        <f t="shared" si="1"/>
        <v>ร่วมกิจกรรม</v>
      </c>
    </row>
    <row r="28" spans="1:8">
      <c r="A28" s="9">
        <v>22</v>
      </c>
      <c r="B28" s="70" t="s">
        <v>1158</v>
      </c>
      <c r="C28" s="70" t="s">
        <v>42</v>
      </c>
      <c r="D28" s="70" t="s">
        <v>1159</v>
      </c>
      <c r="E28" s="9">
        <v>60</v>
      </c>
      <c r="F28" s="27">
        <f t="shared" si="0"/>
        <v>40</v>
      </c>
      <c r="G28" s="9">
        <v>22</v>
      </c>
      <c r="H28" s="9" t="str">
        <f t="shared" si="1"/>
        <v>ร่วมกิจกรรม</v>
      </c>
    </row>
    <row r="29" spans="1:8">
      <c r="A29" s="9">
        <v>23</v>
      </c>
      <c r="B29" s="11" t="s">
        <v>1160</v>
      </c>
      <c r="C29" s="11" t="s">
        <v>22</v>
      </c>
      <c r="D29" s="11" t="s">
        <v>1161</v>
      </c>
      <c r="E29" s="9">
        <v>60</v>
      </c>
      <c r="F29" s="27">
        <f t="shared" si="0"/>
        <v>40</v>
      </c>
      <c r="G29" s="9">
        <v>22</v>
      </c>
      <c r="H29" s="9" t="str">
        <f t="shared" si="1"/>
        <v>ร่วมกิจกรรม</v>
      </c>
    </row>
    <row r="30" spans="1:8">
      <c r="A30" s="9">
        <v>24</v>
      </c>
      <c r="B30" s="70" t="s">
        <v>1162</v>
      </c>
      <c r="C30" s="70" t="s">
        <v>45</v>
      </c>
      <c r="D30" s="70" t="s">
        <v>1163</v>
      </c>
      <c r="E30" s="9">
        <v>60</v>
      </c>
      <c r="F30" s="27">
        <f t="shared" si="0"/>
        <v>40</v>
      </c>
      <c r="G30" s="9">
        <v>22</v>
      </c>
      <c r="H30" s="9" t="str">
        <f t="shared" si="1"/>
        <v>ร่วมกิจกรรม</v>
      </c>
    </row>
    <row r="31" spans="1:8">
      <c r="A31" s="9">
        <v>25</v>
      </c>
      <c r="B31" s="15" t="s">
        <v>1164</v>
      </c>
      <c r="C31" s="15" t="s">
        <v>1077</v>
      </c>
      <c r="D31" s="15" t="s">
        <v>1165</v>
      </c>
      <c r="E31" s="9">
        <v>60</v>
      </c>
      <c r="F31" s="27">
        <f t="shared" si="0"/>
        <v>40</v>
      </c>
      <c r="G31" s="9">
        <v>22</v>
      </c>
      <c r="H31" s="9" t="str">
        <f t="shared" si="1"/>
        <v>ร่วมกิจกรรม</v>
      </c>
    </row>
    <row r="32" spans="1:8">
      <c r="A32" s="9">
        <v>26</v>
      </c>
      <c r="B32" s="70" t="s">
        <v>1166</v>
      </c>
      <c r="C32" s="70" t="s">
        <v>52</v>
      </c>
      <c r="D32" s="70" t="s">
        <v>1157</v>
      </c>
      <c r="E32" s="9">
        <v>60</v>
      </c>
      <c r="F32" s="27">
        <f t="shared" si="0"/>
        <v>40</v>
      </c>
      <c r="G32" s="9">
        <v>22</v>
      </c>
      <c r="H32" s="9" t="str">
        <f t="shared" si="1"/>
        <v>ร่วมกิจกรรม</v>
      </c>
    </row>
    <row r="33" spans="1:8">
      <c r="A33" s="9">
        <v>27</v>
      </c>
      <c r="B33" s="11" t="s">
        <v>1167</v>
      </c>
      <c r="C33" s="11" t="s">
        <v>22</v>
      </c>
      <c r="D33" s="11" t="s">
        <v>1168</v>
      </c>
      <c r="E33" s="9">
        <v>59</v>
      </c>
      <c r="F33" s="27">
        <f t="shared" si="0"/>
        <v>39.333333333333336</v>
      </c>
      <c r="G33" s="9">
        <v>27</v>
      </c>
      <c r="H33" s="9" t="str">
        <f t="shared" si="1"/>
        <v>ร่วมกิจกรรม</v>
      </c>
    </row>
    <row r="34" spans="1:8">
      <c r="A34" s="9">
        <v>28</v>
      </c>
      <c r="B34" s="70" t="s">
        <v>1169</v>
      </c>
      <c r="C34" s="70" t="s">
        <v>1043</v>
      </c>
      <c r="D34" s="70" t="s">
        <v>1130</v>
      </c>
      <c r="E34" s="9">
        <v>59</v>
      </c>
      <c r="F34" s="27">
        <f t="shared" si="0"/>
        <v>39.333333333333336</v>
      </c>
      <c r="G34" s="9">
        <v>27</v>
      </c>
      <c r="H34" s="9" t="str">
        <f t="shared" si="1"/>
        <v>ร่วมกิจกรรม</v>
      </c>
    </row>
    <row r="35" spans="1:8">
      <c r="A35" s="9">
        <v>29</v>
      </c>
      <c r="B35" s="11" t="s">
        <v>1170</v>
      </c>
      <c r="C35" s="70" t="s">
        <v>41</v>
      </c>
      <c r="D35" s="70" t="s">
        <v>1171</v>
      </c>
      <c r="E35" s="9">
        <v>59</v>
      </c>
      <c r="F35" s="27">
        <f t="shared" si="0"/>
        <v>39.333333333333336</v>
      </c>
      <c r="G35" s="9">
        <v>27</v>
      </c>
      <c r="H35" s="9" t="str">
        <f t="shared" si="1"/>
        <v>ร่วมกิจกรรม</v>
      </c>
    </row>
    <row r="36" spans="1:8">
      <c r="A36" s="9">
        <v>30</v>
      </c>
      <c r="B36" s="11" t="s">
        <v>1172</v>
      </c>
      <c r="C36" s="11" t="s">
        <v>14</v>
      </c>
      <c r="D36" s="11" t="s">
        <v>1133</v>
      </c>
      <c r="E36" s="9">
        <v>58</v>
      </c>
      <c r="F36" s="27">
        <f t="shared" si="0"/>
        <v>38.666666666666664</v>
      </c>
      <c r="G36" s="9">
        <v>30</v>
      </c>
      <c r="H36" s="9" t="str">
        <f t="shared" si="1"/>
        <v>ร่วมกิจกรรม</v>
      </c>
    </row>
    <row r="37" spans="1:8">
      <c r="A37" s="9">
        <v>31</v>
      </c>
      <c r="B37" s="70" t="s">
        <v>1173</v>
      </c>
      <c r="C37" s="70" t="s">
        <v>42</v>
      </c>
      <c r="D37" s="70" t="s">
        <v>1159</v>
      </c>
      <c r="E37" s="9">
        <v>58</v>
      </c>
      <c r="F37" s="27">
        <f t="shared" si="0"/>
        <v>38.666666666666664</v>
      </c>
      <c r="G37" s="9">
        <v>30</v>
      </c>
      <c r="H37" s="9" t="str">
        <f t="shared" si="1"/>
        <v>ร่วมกิจกรรม</v>
      </c>
    </row>
    <row r="38" spans="1:8">
      <c r="A38" s="9">
        <v>32</v>
      </c>
      <c r="B38" s="15" t="s">
        <v>1174</v>
      </c>
      <c r="C38" s="15" t="s">
        <v>1077</v>
      </c>
      <c r="D38" s="15" t="s">
        <v>1175</v>
      </c>
      <c r="E38" s="9">
        <v>58</v>
      </c>
      <c r="F38" s="27">
        <f t="shared" si="0"/>
        <v>38.666666666666664</v>
      </c>
      <c r="G38" s="9">
        <v>30</v>
      </c>
      <c r="H38" s="9" t="str">
        <f t="shared" si="1"/>
        <v>ร่วมกิจกรรม</v>
      </c>
    </row>
    <row r="39" spans="1:8">
      <c r="A39" s="9">
        <v>33</v>
      </c>
      <c r="B39" s="70" t="s">
        <v>1176</v>
      </c>
      <c r="C39" s="70" t="s">
        <v>1043</v>
      </c>
      <c r="D39" s="70" t="s">
        <v>1128</v>
      </c>
      <c r="E39" s="9">
        <v>58</v>
      </c>
      <c r="F39" s="27">
        <f t="shared" si="0"/>
        <v>38.666666666666664</v>
      </c>
      <c r="G39" s="9" t="s">
        <v>1177</v>
      </c>
      <c r="H39" s="9" t="str">
        <f t="shared" si="1"/>
        <v>ร่วมกิจกรรม</v>
      </c>
    </row>
    <row r="40" spans="1:8">
      <c r="A40" s="9">
        <v>34</v>
      </c>
      <c r="B40" s="70" t="s">
        <v>1178</v>
      </c>
      <c r="C40" s="70" t="s">
        <v>51</v>
      </c>
      <c r="D40" s="70" t="s">
        <v>1137</v>
      </c>
      <c r="E40" s="9">
        <v>57</v>
      </c>
      <c r="F40" s="27">
        <f t="shared" si="0"/>
        <v>38</v>
      </c>
      <c r="G40" s="9">
        <v>34</v>
      </c>
      <c r="H40" s="9" t="str">
        <f t="shared" si="1"/>
        <v>ร่วมกิจกรรม</v>
      </c>
    </row>
    <row r="41" spans="1:8">
      <c r="A41" s="9">
        <v>35</v>
      </c>
      <c r="B41" s="70" t="s">
        <v>1179</v>
      </c>
      <c r="C41" s="70" t="s">
        <v>51</v>
      </c>
      <c r="D41" s="70" t="s">
        <v>1137</v>
      </c>
      <c r="E41" s="9">
        <v>57</v>
      </c>
      <c r="F41" s="27">
        <f t="shared" si="0"/>
        <v>38</v>
      </c>
      <c r="G41" s="9">
        <v>34</v>
      </c>
      <c r="H41" s="9" t="str">
        <f t="shared" si="1"/>
        <v>ร่วมกิจกรรม</v>
      </c>
    </row>
    <row r="42" spans="1:8">
      <c r="A42" s="9">
        <v>36</v>
      </c>
      <c r="B42" s="70" t="s">
        <v>1180</v>
      </c>
      <c r="C42" s="70" t="s">
        <v>38</v>
      </c>
      <c r="D42" s="70" t="s">
        <v>1144</v>
      </c>
      <c r="E42" s="9">
        <v>56</v>
      </c>
      <c r="F42" s="27">
        <f t="shared" si="0"/>
        <v>37.333333333333336</v>
      </c>
      <c r="G42" s="9">
        <v>36</v>
      </c>
      <c r="H42" s="9" t="str">
        <f t="shared" si="1"/>
        <v>ร่วมกิจกรรม</v>
      </c>
    </row>
    <row r="43" spans="1:8">
      <c r="A43" s="9">
        <v>37</v>
      </c>
      <c r="B43" s="11" t="s">
        <v>1181</v>
      </c>
      <c r="C43" s="70" t="s">
        <v>41</v>
      </c>
      <c r="D43" s="70" t="s">
        <v>1154</v>
      </c>
      <c r="E43" s="9">
        <v>55</v>
      </c>
      <c r="F43" s="27">
        <f t="shared" si="0"/>
        <v>36.666666666666664</v>
      </c>
      <c r="G43" s="9">
        <v>37</v>
      </c>
      <c r="H43" s="9" t="str">
        <f t="shared" si="1"/>
        <v>ร่วมกิจกรรม</v>
      </c>
    </row>
    <row r="44" spans="1:8">
      <c r="A44" s="9">
        <v>38</v>
      </c>
      <c r="B44" s="11" t="s">
        <v>1182</v>
      </c>
      <c r="C44" s="11" t="s">
        <v>22</v>
      </c>
      <c r="D44" s="11" t="s">
        <v>1150</v>
      </c>
      <c r="E44" s="9">
        <v>54</v>
      </c>
      <c r="F44" s="27">
        <f t="shared" si="0"/>
        <v>36</v>
      </c>
      <c r="G44" s="9">
        <v>38</v>
      </c>
      <c r="H44" s="9" t="str">
        <f t="shared" si="1"/>
        <v>ร่วมกิจกรรม</v>
      </c>
    </row>
    <row r="45" spans="1:8">
      <c r="A45" s="9">
        <v>39</v>
      </c>
      <c r="B45" s="70" t="s">
        <v>1183</v>
      </c>
      <c r="C45" s="70" t="s">
        <v>45</v>
      </c>
      <c r="D45" s="70" t="s">
        <v>1163</v>
      </c>
      <c r="E45" s="9">
        <v>54</v>
      </c>
      <c r="F45" s="27">
        <f t="shared" si="0"/>
        <v>36</v>
      </c>
      <c r="G45" s="9">
        <v>38</v>
      </c>
      <c r="H45" s="9" t="str">
        <f t="shared" si="1"/>
        <v>ร่วมกิจกรรม</v>
      </c>
    </row>
    <row r="46" spans="1:8">
      <c r="A46" s="9">
        <v>40</v>
      </c>
      <c r="B46" s="11" t="s">
        <v>1184</v>
      </c>
      <c r="C46" s="11" t="s">
        <v>14</v>
      </c>
      <c r="D46" s="11" t="s">
        <v>1185</v>
      </c>
      <c r="E46" s="9">
        <v>53</v>
      </c>
      <c r="F46" s="27">
        <f t="shared" si="0"/>
        <v>35.333333333333336</v>
      </c>
      <c r="G46" s="9">
        <v>40</v>
      </c>
      <c r="H46" s="9" t="str">
        <f t="shared" si="1"/>
        <v>ร่วมกิจกรรม</v>
      </c>
    </row>
    <row r="47" spans="1:8">
      <c r="A47" s="9">
        <v>41</v>
      </c>
      <c r="B47" s="11" t="s">
        <v>1186</v>
      </c>
      <c r="C47" s="11" t="s">
        <v>24</v>
      </c>
      <c r="D47" s="11" t="s">
        <v>1187</v>
      </c>
      <c r="E47" s="9">
        <v>52</v>
      </c>
      <c r="F47" s="27">
        <f t="shared" si="0"/>
        <v>34.666666666666664</v>
      </c>
      <c r="G47" s="9">
        <v>41</v>
      </c>
      <c r="H47" s="9" t="str">
        <f t="shared" si="1"/>
        <v>ร่วมกิจกรรม</v>
      </c>
    </row>
    <row r="48" spans="1:8">
      <c r="A48" s="9">
        <v>42</v>
      </c>
      <c r="B48" s="70" t="s">
        <v>1188</v>
      </c>
      <c r="C48" s="70" t="s">
        <v>39</v>
      </c>
      <c r="D48" s="70" t="s">
        <v>1112</v>
      </c>
      <c r="E48" s="9">
        <v>52</v>
      </c>
      <c r="F48" s="27">
        <f t="shared" si="0"/>
        <v>34.666666666666664</v>
      </c>
      <c r="G48" s="9">
        <v>41</v>
      </c>
      <c r="H48" s="9" t="str">
        <f t="shared" si="1"/>
        <v>ร่วมกิจกรรม</v>
      </c>
    </row>
    <row r="49" spans="1:8">
      <c r="A49" s="9">
        <v>43</v>
      </c>
      <c r="B49" s="70" t="s">
        <v>1189</v>
      </c>
      <c r="C49" s="70" t="s">
        <v>30</v>
      </c>
      <c r="D49" s="70" t="s">
        <v>1135</v>
      </c>
      <c r="E49" s="9">
        <v>52</v>
      </c>
      <c r="F49" s="27">
        <f t="shared" si="0"/>
        <v>34.666666666666664</v>
      </c>
      <c r="G49" s="9">
        <v>41</v>
      </c>
      <c r="H49" s="9" t="str">
        <f t="shared" si="1"/>
        <v>ร่วมกิจกรรม</v>
      </c>
    </row>
    <row r="50" spans="1:8">
      <c r="A50" s="9">
        <v>44</v>
      </c>
      <c r="B50" s="11" t="s">
        <v>1190</v>
      </c>
      <c r="C50" s="11" t="s">
        <v>22</v>
      </c>
      <c r="D50" s="11" t="s">
        <v>1191</v>
      </c>
      <c r="E50" s="9">
        <v>51</v>
      </c>
      <c r="F50" s="27">
        <f t="shared" si="0"/>
        <v>34</v>
      </c>
      <c r="G50" s="9">
        <v>44</v>
      </c>
      <c r="H50" s="9" t="str">
        <f t="shared" si="1"/>
        <v>ร่วมกิจกรรม</v>
      </c>
    </row>
    <row r="51" spans="1:8">
      <c r="A51" s="9">
        <v>45</v>
      </c>
      <c r="B51" s="70" t="s">
        <v>1192</v>
      </c>
      <c r="C51" s="70" t="s">
        <v>42</v>
      </c>
      <c r="D51" s="70" t="s">
        <v>1159</v>
      </c>
      <c r="E51" s="9">
        <v>50</v>
      </c>
      <c r="F51" s="27">
        <f t="shared" si="0"/>
        <v>33.333333333333336</v>
      </c>
      <c r="G51" s="9">
        <v>45</v>
      </c>
      <c r="H51" s="9" t="str">
        <f t="shared" si="1"/>
        <v>ร่วมกิจกรรม</v>
      </c>
    </row>
    <row r="52" spans="1:8">
      <c r="A52" s="9">
        <v>46</v>
      </c>
      <c r="B52" s="11" t="s">
        <v>1193</v>
      </c>
      <c r="C52" s="11" t="s">
        <v>24</v>
      </c>
      <c r="D52" s="11" t="s">
        <v>1187</v>
      </c>
      <c r="E52" s="9">
        <v>50</v>
      </c>
      <c r="F52" s="27">
        <f t="shared" si="0"/>
        <v>33.333333333333336</v>
      </c>
      <c r="G52" s="9">
        <v>45</v>
      </c>
      <c r="H52" s="9" t="str">
        <f t="shared" si="1"/>
        <v>ร่วมกิจกรรม</v>
      </c>
    </row>
    <row r="53" spans="1:8">
      <c r="A53" s="9">
        <v>47</v>
      </c>
      <c r="B53" s="11" t="s">
        <v>1194</v>
      </c>
      <c r="C53" s="11" t="s">
        <v>24</v>
      </c>
      <c r="D53" s="11" t="s">
        <v>1187</v>
      </c>
      <c r="E53" s="9">
        <v>47</v>
      </c>
      <c r="F53" s="27">
        <f t="shared" si="0"/>
        <v>31.333333333333332</v>
      </c>
      <c r="G53" s="9">
        <v>47</v>
      </c>
      <c r="H53" s="9" t="str">
        <f t="shared" si="1"/>
        <v>ร่วมกิจกรรม</v>
      </c>
    </row>
    <row r="54" spans="1:8">
      <c r="A54" s="9">
        <v>48</v>
      </c>
      <c r="B54" s="70" t="s">
        <v>1195</v>
      </c>
      <c r="C54" s="70" t="s">
        <v>39</v>
      </c>
      <c r="D54" s="70" t="s">
        <v>1120</v>
      </c>
      <c r="E54" s="9">
        <v>47</v>
      </c>
      <c r="F54" s="27">
        <f t="shared" si="0"/>
        <v>31.333333333333332</v>
      </c>
      <c r="G54" s="9">
        <v>47</v>
      </c>
      <c r="H54" s="9" t="str">
        <f t="shared" si="1"/>
        <v>ร่วมกิจกรรม</v>
      </c>
    </row>
    <row r="55" spans="1:8">
      <c r="A55" s="9">
        <v>49</v>
      </c>
      <c r="B55" s="70" t="s">
        <v>1196</v>
      </c>
      <c r="C55" s="70" t="s">
        <v>52</v>
      </c>
      <c r="D55" s="70" t="s">
        <v>1157</v>
      </c>
      <c r="E55" s="9">
        <v>47</v>
      </c>
      <c r="F55" s="27">
        <f t="shared" si="0"/>
        <v>31.333333333333332</v>
      </c>
      <c r="G55" s="9">
        <v>47</v>
      </c>
      <c r="H55" s="9" t="str">
        <f t="shared" si="1"/>
        <v>ร่วมกิจกรรม</v>
      </c>
    </row>
    <row r="56" spans="1:8">
      <c r="A56" s="9">
        <v>50</v>
      </c>
      <c r="B56" s="11" t="s">
        <v>1197</v>
      </c>
      <c r="C56" s="11" t="s">
        <v>22</v>
      </c>
      <c r="D56" s="11" t="s">
        <v>1191</v>
      </c>
      <c r="E56" s="9">
        <v>46</v>
      </c>
      <c r="F56" s="27">
        <f t="shared" si="0"/>
        <v>30.666666666666668</v>
      </c>
      <c r="G56" s="9">
        <v>50</v>
      </c>
      <c r="H56" s="9" t="str">
        <f t="shared" si="1"/>
        <v>ร่วมกิจกรรม</v>
      </c>
    </row>
    <row r="57" spans="1:8">
      <c r="A57" s="9">
        <v>51</v>
      </c>
      <c r="B57" s="15" t="s">
        <v>1198</v>
      </c>
      <c r="C57" s="15" t="s">
        <v>1077</v>
      </c>
      <c r="D57" s="15" t="s">
        <v>1199</v>
      </c>
      <c r="E57" s="9">
        <v>44</v>
      </c>
      <c r="F57" s="27">
        <f t="shared" si="0"/>
        <v>29.333333333333332</v>
      </c>
      <c r="G57" s="9">
        <v>51</v>
      </c>
      <c r="H57" s="9" t="str">
        <f t="shared" si="1"/>
        <v>ร่วมกิจกรรม</v>
      </c>
    </row>
    <row r="58" spans="1:8">
      <c r="A58" s="9">
        <v>52</v>
      </c>
      <c r="B58" s="70" t="s">
        <v>1200</v>
      </c>
      <c r="C58" s="70" t="s">
        <v>45</v>
      </c>
      <c r="D58" s="70" t="s">
        <v>1163</v>
      </c>
      <c r="E58" s="9">
        <v>42</v>
      </c>
      <c r="F58" s="27">
        <f t="shared" si="0"/>
        <v>28</v>
      </c>
      <c r="G58" s="9">
        <v>52</v>
      </c>
      <c r="H58" s="9" t="str">
        <f t="shared" si="1"/>
        <v>ร่วมกิจกรรม</v>
      </c>
    </row>
    <row r="59" spans="1:8">
      <c r="A59" s="9">
        <v>53</v>
      </c>
      <c r="B59" s="70" t="s">
        <v>1201</v>
      </c>
      <c r="C59" s="70" t="s">
        <v>39</v>
      </c>
      <c r="D59" s="70" t="s">
        <v>1202</v>
      </c>
      <c r="E59" s="9">
        <v>37</v>
      </c>
      <c r="F59" s="27">
        <f t="shared" si="0"/>
        <v>24.666666666666668</v>
      </c>
      <c r="G59" s="9">
        <v>53</v>
      </c>
      <c r="H59" s="9" t="str">
        <f t="shared" si="1"/>
        <v>ร่วมกิจกรรม</v>
      </c>
    </row>
    <row r="60" spans="1:8">
      <c r="A60" s="9">
        <v>54</v>
      </c>
      <c r="B60" s="70" t="s">
        <v>1203</v>
      </c>
      <c r="C60" s="70" t="s">
        <v>1043</v>
      </c>
      <c r="D60" s="70" t="s">
        <v>1128</v>
      </c>
      <c r="E60" s="9"/>
      <c r="F60" s="27">
        <f t="shared" si="0"/>
        <v>0</v>
      </c>
      <c r="G60" s="9"/>
      <c r="H60" s="9" t="str">
        <f t="shared" si="1"/>
        <v>ร่วมกิจกรรม</v>
      </c>
    </row>
  </sheetData>
  <mergeCells count="4">
    <mergeCell ref="A2:D2"/>
    <mergeCell ref="A3:H3"/>
    <mergeCell ref="A4:H4"/>
    <mergeCell ref="A5:H5"/>
  </mergeCells>
  <pageMargins left="0.39370078740157483" right="0.39370078740157483" top="0.55118110236220474" bottom="0.35433070866141736" header="0.31496062992125984" footer="0.31496062992125984"/>
  <pageSetup paperSize="9" scale="97" orientation="landscape" horizontalDpi="4294967293" copies="2" r:id="rId1"/>
  <colBreaks count="1" manualBreakCount="1">
    <brk id="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SheetLayoutView="172" workbookViewId="0">
      <selection activeCell="I13" sqref="I13"/>
    </sheetView>
  </sheetViews>
  <sheetFormatPr defaultRowHeight="20.25"/>
  <cols>
    <col min="1" max="1" width="5.625" style="24" customWidth="1"/>
    <col min="2" max="2" width="30.625" style="12" customWidth="1"/>
    <col min="3" max="4" width="28.625" style="25" customWidth="1"/>
    <col min="5" max="5" width="8.625" style="26" customWidth="1"/>
    <col min="6" max="7" width="8.625" style="12" customWidth="1"/>
    <col min="8" max="8" width="20.125" style="12" customWidth="1"/>
    <col min="9" max="256" width="9" style="12"/>
    <col min="257" max="257" width="5.625" style="12" customWidth="1"/>
    <col min="258" max="258" width="30.625" style="12" customWidth="1"/>
    <col min="259" max="260" width="28.625" style="12" customWidth="1"/>
    <col min="261" max="263" width="8.625" style="12" customWidth="1"/>
    <col min="264" max="264" width="14.625" style="12" customWidth="1"/>
    <col min="265" max="512" width="9" style="12"/>
    <col min="513" max="513" width="5.625" style="12" customWidth="1"/>
    <col min="514" max="514" width="30.625" style="12" customWidth="1"/>
    <col min="515" max="516" width="28.625" style="12" customWidth="1"/>
    <col min="517" max="519" width="8.625" style="12" customWidth="1"/>
    <col min="520" max="520" width="14.625" style="12" customWidth="1"/>
    <col min="521" max="768" width="9" style="12"/>
    <col min="769" max="769" width="5.625" style="12" customWidth="1"/>
    <col min="770" max="770" width="30.625" style="12" customWidth="1"/>
    <col min="771" max="772" width="28.625" style="12" customWidth="1"/>
    <col min="773" max="775" width="8.625" style="12" customWidth="1"/>
    <col min="776" max="776" width="14.625" style="12" customWidth="1"/>
    <col min="777" max="1024" width="9" style="12"/>
    <col min="1025" max="1025" width="5.625" style="12" customWidth="1"/>
    <col min="1026" max="1026" width="30.625" style="12" customWidth="1"/>
    <col min="1027" max="1028" width="28.625" style="12" customWidth="1"/>
    <col min="1029" max="1031" width="8.625" style="12" customWidth="1"/>
    <col min="1032" max="1032" width="14.625" style="12" customWidth="1"/>
    <col min="1033" max="1280" width="9" style="12"/>
    <col min="1281" max="1281" width="5.625" style="12" customWidth="1"/>
    <col min="1282" max="1282" width="30.625" style="12" customWidth="1"/>
    <col min="1283" max="1284" width="28.625" style="12" customWidth="1"/>
    <col min="1285" max="1287" width="8.625" style="12" customWidth="1"/>
    <col min="1288" max="1288" width="14.625" style="12" customWidth="1"/>
    <col min="1289" max="1536" width="9" style="12"/>
    <col min="1537" max="1537" width="5.625" style="12" customWidth="1"/>
    <col min="1538" max="1538" width="30.625" style="12" customWidth="1"/>
    <col min="1539" max="1540" width="28.625" style="12" customWidth="1"/>
    <col min="1541" max="1543" width="8.625" style="12" customWidth="1"/>
    <col min="1544" max="1544" width="14.625" style="12" customWidth="1"/>
    <col min="1545" max="1792" width="9" style="12"/>
    <col min="1793" max="1793" width="5.625" style="12" customWidth="1"/>
    <col min="1794" max="1794" width="30.625" style="12" customWidth="1"/>
    <col min="1795" max="1796" width="28.625" style="12" customWidth="1"/>
    <col min="1797" max="1799" width="8.625" style="12" customWidth="1"/>
    <col min="1800" max="1800" width="14.625" style="12" customWidth="1"/>
    <col min="1801" max="2048" width="9" style="12"/>
    <col min="2049" max="2049" width="5.625" style="12" customWidth="1"/>
    <col min="2050" max="2050" width="30.625" style="12" customWidth="1"/>
    <col min="2051" max="2052" width="28.625" style="12" customWidth="1"/>
    <col min="2053" max="2055" width="8.625" style="12" customWidth="1"/>
    <col min="2056" max="2056" width="14.625" style="12" customWidth="1"/>
    <col min="2057" max="2304" width="9" style="12"/>
    <col min="2305" max="2305" width="5.625" style="12" customWidth="1"/>
    <col min="2306" max="2306" width="30.625" style="12" customWidth="1"/>
    <col min="2307" max="2308" width="28.625" style="12" customWidth="1"/>
    <col min="2309" max="2311" width="8.625" style="12" customWidth="1"/>
    <col min="2312" max="2312" width="14.625" style="12" customWidth="1"/>
    <col min="2313" max="2560" width="9" style="12"/>
    <col min="2561" max="2561" width="5.625" style="12" customWidth="1"/>
    <col min="2562" max="2562" width="30.625" style="12" customWidth="1"/>
    <col min="2563" max="2564" width="28.625" style="12" customWidth="1"/>
    <col min="2565" max="2567" width="8.625" style="12" customWidth="1"/>
    <col min="2568" max="2568" width="14.625" style="12" customWidth="1"/>
    <col min="2569" max="2816" width="9" style="12"/>
    <col min="2817" max="2817" width="5.625" style="12" customWidth="1"/>
    <col min="2818" max="2818" width="30.625" style="12" customWidth="1"/>
    <col min="2819" max="2820" width="28.625" style="12" customWidth="1"/>
    <col min="2821" max="2823" width="8.625" style="12" customWidth="1"/>
    <col min="2824" max="2824" width="14.625" style="12" customWidth="1"/>
    <col min="2825" max="3072" width="9" style="12"/>
    <col min="3073" max="3073" width="5.625" style="12" customWidth="1"/>
    <col min="3074" max="3074" width="30.625" style="12" customWidth="1"/>
    <col min="3075" max="3076" width="28.625" style="12" customWidth="1"/>
    <col min="3077" max="3079" width="8.625" style="12" customWidth="1"/>
    <col min="3080" max="3080" width="14.625" style="12" customWidth="1"/>
    <col min="3081" max="3328" width="9" style="12"/>
    <col min="3329" max="3329" width="5.625" style="12" customWidth="1"/>
    <col min="3330" max="3330" width="30.625" style="12" customWidth="1"/>
    <col min="3331" max="3332" width="28.625" style="12" customWidth="1"/>
    <col min="3333" max="3335" width="8.625" style="12" customWidth="1"/>
    <col min="3336" max="3336" width="14.625" style="12" customWidth="1"/>
    <col min="3337" max="3584" width="9" style="12"/>
    <col min="3585" max="3585" width="5.625" style="12" customWidth="1"/>
    <col min="3586" max="3586" width="30.625" style="12" customWidth="1"/>
    <col min="3587" max="3588" width="28.625" style="12" customWidth="1"/>
    <col min="3589" max="3591" width="8.625" style="12" customWidth="1"/>
    <col min="3592" max="3592" width="14.625" style="12" customWidth="1"/>
    <col min="3593" max="3840" width="9" style="12"/>
    <col min="3841" max="3841" width="5.625" style="12" customWidth="1"/>
    <col min="3842" max="3842" width="30.625" style="12" customWidth="1"/>
    <col min="3843" max="3844" width="28.625" style="12" customWidth="1"/>
    <col min="3845" max="3847" width="8.625" style="12" customWidth="1"/>
    <col min="3848" max="3848" width="14.625" style="12" customWidth="1"/>
    <col min="3849" max="4096" width="9" style="12"/>
    <col min="4097" max="4097" width="5.625" style="12" customWidth="1"/>
    <col min="4098" max="4098" width="30.625" style="12" customWidth="1"/>
    <col min="4099" max="4100" width="28.625" style="12" customWidth="1"/>
    <col min="4101" max="4103" width="8.625" style="12" customWidth="1"/>
    <col min="4104" max="4104" width="14.625" style="12" customWidth="1"/>
    <col min="4105" max="4352" width="9" style="12"/>
    <col min="4353" max="4353" width="5.625" style="12" customWidth="1"/>
    <col min="4354" max="4354" width="30.625" style="12" customWidth="1"/>
    <col min="4355" max="4356" width="28.625" style="12" customWidth="1"/>
    <col min="4357" max="4359" width="8.625" style="12" customWidth="1"/>
    <col min="4360" max="4360" width="14.625" style="12" customWidth="1"/>
    <col min="4361" max="4608" width="9" style="12"/>
    <col min="4609" max="4609" width="5.625" style="12" customWidth="1"/>
    <col min="4610" max="4610" width="30.625" style="12" customWidth="1"/>
    <col min="4611" max="4612" width="28.625" style="12" customWidth="1"/>
    <col min="4613" max="4615" width="8.625" style="12" customWidth="1"/>
    <col min="4616" max="4616" width="14.625" style="12" customWidth="1"/>
    <col min="4617" max="4864" width="9" style="12"/>
    <col min="4865" max="4865" width="5.625" style="12" customWidth="1"/>
    <col min="4866" max="4866" width="30.625" style="12" customWidth="1"/>
    <col min="4867" max="4868" width="28.625" style="12" customWidth="1"/>
    <col min="4869" max="4871" width="8.625" style="12" customWidth="1"/>
    <col min="4872" max="4872" width="14.625" style="12" customWidth="1"/>
    <col min="4873" max="5120" width="9" style="12"/>
    <col min="5121" max="5121" width="5.625" style="12" customWidth="1"/>
    <col min="5122" max="5122" width="30.625" style="12" customWidth="1"/>
    <col min="5123" max="5124" width="28.625" style="12" customWidth="1"/>
    <col min="5125" max="5127" width="8.625" style="12" customWidth="1"/>
    <col min="5128" max="5128" width="14.625" style="12" customWidth="1"/>
    <col min="5129" max="5376" width="9" style="12"/>
    <col min="5377" max="5377" width="5.625" style="12" customWidth="1"/>
    <col min="5378" max="5378" width="30.625" style="12" customWidth="1"/>
    <col min="5379" max="5380" width="28.625" style="12" customWidth="1"/>
    <col min="5381" max="5383" width="8.625" style="12" customWidth="1"/>
    <col min="5384" max="5384" width="14.625" style="12" customWidth="1"/>
    <col min="5385" max="5632" width="9" style="12"/>
    <col min="5633" max="5633" width="5.625" style="12" customWidth="1"/>
    <col min="5634" max="5634" width="30.625" style="12" customWidth="1"/>
    <col min="5635" max="5636" width="28.625" style="12" customWidth="1"/>
    <col min="5637" max="5639" width="8.625" style="12" customWidth="1"/>
    <col min="5640" max="5640" width="14.625" style="12" customWidth="1"/>
    <col min="5641" max="5888" width="9" style="12"/>
    <col min="5889" max="5889" width="5.625" style="12" customWidth="1"/>
    <col min="5890" max="5890" width="30.625" style="12" customWidth="1"/>
    <col min="5891" max="5892" width="28.625" style="12" customWidth="1"/>
    <col min="5893" max="5895" width="8.625" style="12" customWidth="1"/>
    <col min="5896" max="5896" width="14.625" style="12" customWidth="1"/>
    <col min="5897" max="6144" width="9" style="12"/>
    <col min="6145" max="6145" width="5.625" style="12" customWidth="1"/>
    <col min="6146" max="6146" width="30.625" style="12" customWidth="1"/>
    <col min="6147" max="6148" width="28.625" style="12" customWidth="1"/>
    <col min="6149" max="6151" width="8.625" style="12" customWidth="1"/>
    <col min="6152" max="6152" width="14.625" style="12" customWidth="1"/>
    <col min="6153" max="6400" width="9" style="12"/>
    <col min="6401" max="6401" width="5.625" style="12" customWidth="1"/>
    <col min="6402" max="6402" width="30.625" style="12" customWidth="1"/>
    <col min="6403" max="6404" width="28.625" style="12" customWidth="1"/>
    <col min="6405" max="6407" width="8.625" style="12" customWidth="1"/>
    <col min="6408" max="6408" width="14.625" style="12" customWidth="1"/>
    <col min="6409" max="6656" width="9" style="12"/>
    <col min="6657" max="6657" width="5.625" style="12" customWidth="1"/>
    <col min="6658" max="6658" width="30.625" style="12" customWidth="1"/>
    <col min="6659" max="6660" width="28.625" style="12" customWidth="1"/>
    <col min="6661" max="6663" width="8.625" style="12" customWidth="1"/>
    <col min="6664" max="6664" width="14.625" style="12" customWidth="1"/>
    <col min="6665" max="6912" width="9" style="12"/>
    <col min="6913" max="6913" width="5.625" style="12" customWidth="1"/>
    <col min="6914" max="6914" width="30.625" style="12" customWidth="1"/>
    <col min="6915" max="6916" width="28.625" style="12" customWidth="1"/>
    <col min="6917" max="6919" width="8.625" style="12" customWidth="1"/>
    <col min="6920" max="6920" width="14.625" style="12" customWidth="1"/>
    <col min="6921" max="7168" width="9" style="12"/>
    <col min="7169" max="7169" width="5.625" style="12" customWidth="1"/>
    <col min="7170" max="7170" width="30.625" style="12" customWidth="1"/>
    <col min="7171" max="7172" width="28.625" style="12" customWidth="1"/>
    <col min="7173" max="7175" width="8.625" style="12" customWidth="1"/>
    <col min="7176" max="7176" width="14.625" style="12" customWidth="1"/>
    <col min="7177" max="7424" width="9" style="12"/>
    <col min="7425" max="7425" width="5.625" style="12" customWidth="1"/>
    <col min="7426" max="7426" width="30.625" style="12" customWidth="1"/>
    <col min="7427" max="7428" width="28.625" style="12" customWidth="1"/>
    <col min="7429" max="7431" width="8.625" style="12" customWidth="1"/>
    <col min="7432" max="7432" width="14.625" style="12" customWidth="1"/>
    <col min="7433" max="7680" width="9" style="12"/>
    <col min="7681" max="7681" width="5.625" style="12" customWidth="1"/>
    <col min="7682" max="7682" width="30.625" style="12" customWidth="1"/>
    <col min="7683" max="7684" width="28.625" style="12" customWidth="1"/>
    <col min="7685" max="7687" width="8.625" style="12" customWidth="1"/>
    <col min="7688" max="7688" width="14.625" style="12" customWidth="1"/>
    <col min="7689" max="7936" width="9" style="12"/>
    <col min="7937" max="7937" width="5.625" style="12" customWidth="1"/>
    <col min="7938" max="7938" width="30.625" style="12" customWidth="1"/>
    <col min="7939" max="7940" width="28.625" style="12" customWidth="1"/>
    <col min="7941" max="7943" width="8.625" style="12" customWidth="1"/>
    <col min="7944" max="7944" width="14.625" style="12" customWidth="1"/>
    <col min="7945" max="8192" width="9" style="12"/>
    <col min="8193" max="8193" width="5.625" style="12" customWidth="1"/>
    <col min="8194" max="8194" width="30.625" style="12" customWidth="1"/>
    <col min="8195" max="8196" width="28.625" style="12" customWidth="1"/>
    <col min="8197" max="8199" width="8.625" style="12" customWidth="1"/>
    <col min="8200" max="8200" width="14.625" style="12" customWidth="1"/>
    <col min="8201" max="8448" width="9" style="12"/>
    <col min="8449" max="8449" width="5.625" style="12" customWidth="1"/>
    <col min="8450" max="8450" width="30.625" style="12" customWidth="1"/>
    <col min="8451" max="8452" width="28.625" style="12" customWidth="1"/>
    <col min="8453" max="8455" width="8.625" style="12" customWidth="1"/>
    <col min="8456" max="8456" width="14.625" style="12" customWidth="1"/>
    <col min="8457" max="8704" width="9" style="12"/>
    <col min="8705" max="8705" width="5.625" style="12" customWidth="1"/>
    <col min="8706" max="8706" width="30.625" style="12" customWidth="1"/>
    <col min="8707" max="8708" width="28.625" style="12" customWidth="1"/>
    <col min="8709" max="8711" width="8.625" style="12" customWidth="1"/>
    <col min="8712" max="8712" width="14.625" style="12" customWidth="1"/>
    <col min="8713" max="8960" width="9" style="12"/>
    <col min="8961" max="8961" width="5.625" style="12" customWidth="1"/>
    <col min="8962" max="8962" width="30.625" style="12" customWidth="1"/>
    <col min="8963" max="8964" width="28.625" style="12" customWidth="1"/>
    <col min="8965" max="8967" width="8.625" style="12" customWidth="1"/>
    <col min="8968" max="8968" width="14.625" style="12" customWidth="1"/>
    <col min="8969" max="9216" width="9" style="12"/>
    <col min="9217" max="9217" width="5.625" style="12" customWidth="1"/>
    <col min="9218" max="9218" width="30.625" style="12" customWidth="1"/>
    <col min="9219" max="9220" width="28.625" style="12" customWidth="1"/>
    <col min="9221" max="9223" width="8.625" style="12" customWidth="1"/>
    <col min="9224" max="9224" width="14.625" style="12" customWidth="1"/>
    <col min="9225" max="9472" width="9" style="12"/>
    <col min="9473" max="9473" width="5.625" style="12" customWidth="1"/>
    <col min="9474" max="9474" width="30.625" style="12" customWidth="1"/>
    <col min="9475" max="9476" width="28.625" style="12" customWidth="1"/>
    <col min="9477" max="9479" width="8.625" style="12" customWidth="1"/>
    <col min="9480" max="9480" width="14.625" style="12" customWidth="1"/>
    <col min="9481" max="9728" width="9" style="12"/>
    <col min="9729" max="9729" width="5.625" style="12" customWidth="1"/>
    <col min="9730" max="9730" width="30.625" style="12" customWidth="1"/>
    <col min="9731" max="9732" width="28.625" style="12" customWidth="1"/>
    <col min="9733" max="9735" width="8.625" style="12" customWidth="1"/>
    <col min="9736" max="9736" width="14.625" style="12" customWidth="1"/>
    <col min="9737" max="9984" width="9" style="12"/>
    <col min="9985" max="9985" width="5.625" style="12" customWidth="1"/>
    <col min="9986" max="9986" width="30.625" style="12" customWidth="1"/>
    <col min="9987" max="9988" width="28.625" style="12" customWidth="1"/>
    <col min="9989" max="9991" width="8.625" style="12" customWidth="1"/>
    <col min="9992" max="9992" width="14.625" style="12" customWidth="1"/>
    <col min="9993" max="10240" width="9" style="12"/>
    <col min="10241" max="10241" width="5.625" style="12" customWidth="1"/>
    <col min="10242" max="10242" width="30.625" style="12" customWidth="1"/>
    <col min="10243" max="10244" width="28.625" style="12" customWidth="1"/>
    <col min="10245" max="10247" width="8.625" style="12" customWidth="1"/>
    <col min="10248" max="10248" width="14.625" style="12" customWidth="1"/>
    <col min="10249" max="10496" width="9" style="12"/>
    <col min="10497" max="10497" width="5.625" style="12" customWidth="1"/>
    <col min="10498" max="10498" width="30.625" style="12" customWidth="1"/>
    <col min="10499" max="10500" width="28.625" style="12" customWidth="1"/>
    <col min="10501" max="10503" width="8.625" style="12" customWidth="1"/>
    <col min="10504" max="10504" width="14.625" style="12" customWidth="1"/>
    <col min="10505" max="10752" width="9" style="12"/>
    <col min="10753" max="10753" width="5.625" style="12" customWidth="1"/>
    <col min="10754" max="10754" width="30.625" style="12" customWidth="1"/>
    <col min="10755" max="10756" width="28.625" style="12" customWidth="1"/>
    <col min="10757" max="10759" width="8.625" style="12" customWidth="1"/>
    <col min="10760" max="10760" width="14.625" style="12" customWidth="1"/>
    <col min="10761" max="11008" width="9" style="12"/>
    <col min="11009" max="11009" width="5.625" style="12" customWidth="1"/>
    <col min="11010" max="11010" width="30.625" style="12" customWidth="1"/>
    <col min="11011" max="11012" width="28.625" style="12" customWidth="1"/>
    <col min="11013" max="11015" width="8.625" style="12" customWidth="1"/>
    <col min="11016" max="11016" width="14.625" style="12" customWidth="1"/>
    <col min="11017" max="11264" width="9" style="12"/>
    <col min="11265" max="11265" width="5.625" style="12" customWidth="1"/>
    <col min="11266" max="11266" width="30.625" style="12" customWidth="1"/>
    <col min="11267" max="11268" width="28.625" style="12" customWidth="1"/>
    <col min="11269" max="11271" width="8.625" style="12" customWidth="1"/>
    <col min="11272" max="11272" width="14.625" style="12" customWidth="1"/>
    <col min="11273" max="11520" width="9" style="12"/>
    <col min="11521" max="11521" width="5.625" style="12" customWidth="1"/>
    <col min="11522" max="11522" width="30.625" style="12" customWidth="1"/>
    <col min="11523" max="11524" width="28.625" style="12" customWidth="1"/>
    <col min="11525" max="11527" width="8.625" style="12" customWidth="1"/>
    <col min="11528" max="11528" width="14.625" style="12" customWidth="1"/>
    <col min="11529" max="11776" width="9" style="12"/>
    <col min="11777" max="11777" width="5.625" style="12" customWidth="1"/>
    <col min="11778" max="11778" width="30.625" style="12" customWidth="1"/>
    <col min="11779" max="11780" width="28.625" style="12" customWidth="1"/>
    <col min="11781" max="11783" width="8.625" style="12" customWidth="1"/>
    <col min="11784" max="11784" width="14.625" style="12" customWidth="1"/>
    <col min="11785" max="12032" width="9" style="12"/>
    <col min="12033" max="12033" width="5.625" style="12" customWidth="1"/>
    <col min="12034" max="12034" width="30.625" style="12" customWidth="1"/>
    <col min="12035" max="12036" width="28.625" style="12" customWidth="1"/>
    <col min="12037" max="12039" width="8.625" style="12" customWidth="1"/>
    <col min="12040" max="12040" width="14.625" style="12" customWidth="1"/>
    <col min="12041" max="12288" width="9" style="12"/>
    <col min="12289" max="12289" width="5.625" style="12" customWidth="1"/>
    <col min="12290" max="12290" width="30.625" style="12" customWidth="1"/>
    <col min="12291" max="12292" width="28.625" style="12" customWidth="1"/>
    <col min="12293" max="12295" width="8.625" style="12" customWidth="1"/>
    <col min="12296" max="12296" width="14.625" style="12" customWidth="1"/>
    <col min="12297" max="12544" width="9" style="12"/>
    <col min="12545" max="12545" width="5.625" style="12" customWidth="1"/>
    <col min="12546" max="12546" width="30.625" style="12" customWidth="1"/>
    <col min="12547" max="12548" width="28.625" style="12" customWidth="1"/>
    <col min="12549" max="12551" width="8.625" style="12" customWidth="1"/>
    <col min="12552" max="12552" width="14.625" style="12" customWidth="1"/>
    <col min="12553" max="12800" width="9" style="12"/>
    <col min="12801" max="12801" width="5.625" style="12" customWidth="1"/>
    <col min="12802" max="12802" width="30.625" style="12" customWidth="1"/>
    <col min="12803" max="12804" width="28.625" style="12" customWidth="1"/>
    <col min="12805" max="12807" width="8.625" style="12" customWidth="1"/>
    <col min="12808" max="12808" width="14.625" style="12" customWidth="1"/>
    <col min="12809" max="13056" width="9" style="12"/>
    <col min="13057" max="13057" width="5.625" style="12" customWidth="1"/>
    <col min="13058" max="13058" width="30.625" style="12" customWidth="1"/>
    <col min="13059" max="13060" width="28.625" style="12" customWidth="1"/>
    <col min="13061" max="13063" width="8.625" style="12" customWidth="1"/>
    <col min="13064" max="13064" width="14.625" style="12" customWidth="1"/>
    <col min="13065" max="13312" width="9" style="12"/>
    <col min="13313" max="13313" width="5.625" style="12" customWidth="1"/>
    <col min="13314" max="13314" width="30.625" style="12" customWidth="1"/>
    <col min="13315" max="13316" width="28.625" style="12" customWidth="1"/>
    <col min="13317" max="13319" width="8.625" style="12" customWidth="1"/>
    <col min="13320" max="13320" width="14.625" style="12" customWidth="1"/>
    <col min="13321" max="13568" width="9" style="12"/>
    <col min="13569" max="13569" width="5.625" style="12" customWidth="1"/>
    <col min="13570" max="13570" width="30.625" style="12" customWidth="1"/>
    <col min="13571" max="13572" width="28.625" style="12" customWidth="1"/>
    <col min="13573" max="13575" width="8.625" style="12" customWidth="1"/>
    <col min="13576" max="13576" width="14.625" style="12" customWidth="1"/>
    <col min="13577" max="13824" width="9" style="12"/>
    <col min="13825" max="13825" width="5.625" style="12" customWidth="1"/>
    <col min="13826" max="13826" width="30.625" style="12" customWidth="1"/>
    <col min="13827" max="13828" width="28.625" style="12" customWidth="1"/>
    <col min="13829" max="13831" width="8.625" style="12" customWidth="1"/>
    <col min="13832" max="13832" width="14.625" style="12" customWidth="1"/>
    <col min="13833" max="14080" width="9" style="12"/>
    <col min="14081" max="14081" width="5.625" style="12" customWidth="1"/>
    <col min="14082" max="14082" width="30.625" style="12" customWidth="1"/>
    <col min="14083" max="14084" width="28.625" style="12" customWidth="1"/>
    <col min="14085" max="14087" width="8.625" style="12" customWidth="1"/>
    <col min="14088" max="14088" width="14.625" style="12" customWidth="1"/>
    <col min="14089" max="14336" width="9" style="12"/>
    <col min="14337" max="14337" width="5.625" style="12" customWidth="1"/>
    <col min="14338" max="14338" width="30.625" style="12" customWidth="1"/>
    <col min="14339" max="14340" width="28.625" style="12" customWidth="1"/>
    <col min="14341" max="14343" width="8.625" style="12" customWidth="1"/>
    <col min="14344" max="14344" width="14.625" style="12" customWidth="1"/>
    <col min="14345" max="14592" width="9" style="12"/>
    <col min="14593" max="14593" width="5.625" style="12" customWidth="1"/>
    <col min="14594" max="14594" width="30.625" style="12" customWidth="1"/>
    <col min="14595" max="14596" width="28.625" style="12" customWidth="1"/>
    <col min="14597" max="14599" width="8.625" style="12" customWidth="1"/>
    <col min="14600" max="14600" width="14.625" style="12" customWidth="1"/>
    <col min="14601" max="14848" width="9" style="12"/>
    <col min="14849" max="14849" width="5.625" style="12" customWidth="1"/>
    <col min="14850" max="14850" width="30.625" style="12" customWidth="1"/>
    <col min="14851" max="14852" width="28.625" style="12" customWidth="1"/>
    <col min="14853" max="14855" width="8.625" style="12" customWidth="1"/>
    <col min="14856" max="14856" width="14.625" style="12" customWidth="1"/>
    <col min="14857" max="15104" width="9" style="12"/>
    <col min="15105" max="15105" width="5.625" style="12" customWidth="1"/>
    <col min="15106" max="15106" width="30.625" style="12" customWidth="1"/>
    <col min="15107" max="15108" width="28.625" style="12" customWidth="1"/>
    <col min="15109" max="15111" width="8.625" style="12" customWidth="1"/>
    <col min="15112" max="15112" width="14.625" style="12" customWidth="1"/>
    <col min="15113" max="15360" width="9" style="12"/>
    <col min="15361" max="15361" width="5.625" style="12" customWidth="1"/>
    <col min="15362" max="15362" width="30.625" style="12" customWidth="1"/>
    <col min="15363" max="15364" width="28.625" style="12" customWidth="1"/>
    <col min="15365" max="15367" width="8.625" style="12" customWidth="1"/>
    <col min="15368" max="15368" width="14.625" style="12" customWidth="1"/>
    <col min="15369" max="15616" width="9" style="12"/>
    <col min="15617" max="15617" width="5.625" style="12" customWidth="1"/>
    <col min="15618" max="15618" width="30.625" style="12" customWidth="1"/>
    <col min="15619" max="15620" width="28.625" style="12" customWidth="1"/>
    <col min="15621" max="15623" width="8.625" style="12" customWidth="1"/>
    <col min="15624" max="15624" width="14.625" style="12" customWidth="1"/>
    <col min="15625" max="15872" width="9" style="12"/>
    <col min="15873" max="15873" width="5.625" style="12" customWidth="1"/>
    <col min="15874" max="15874" width="30.625" style="12" customWidth="1"/>
    <col min="15875" max="15876" width="28.625" style="12" customWidth="1"/>
    <col min="15877" max="15879" width="8.625" style="12" customWidth="1"/>
    <col min="15880" max="15880" width="14.625" style="12" customWidth="1"/>
    <col min="15881" max="16128" width="9" style="12"/>
    <col min="16129" max="16129" width="5.625" style="12" customWidth="1"/>
    <col min="16130" max="16130" width="30.625" style="12" customWidth="1"/>
    <col min="16131" max="16132" width="28.625" style="12" customWidth="1"/>
    <col min="16133" max="16135" width="8.625" style="12" customWidth="1"/>
    <col min="16136" max="16136" width="14.625" style="12" customWidth="1"/>
    <col min="16137" max="16384" width="9" style="12"/>
  </cols>
  <sheetData>
    <row r="1" spans="1:8" s="3" customFormat="1" ht="18.75">
      <c r="A1" s="1"/>
      <c r="B1" s="2"/>
      <c r="C1" s="2"/>
      <c r="D1" s="2"/>
      <c r="H1" s="2"/>
    </row>
    <row r="2" spans="1:8" s="3" customFormat="1" ht="18.75">
      <c r="A2" s="28"/>
      <c r="B2" s="28"/>
      <c r="C2" s="28"/>
      <c r="D2" s="28"/>
      <c r="H2" s="2"/>
    </row>
    <row r="3" spans="1:8" s="4" customFormat="1" ht="21.75" customHeight="1">
      <c r="A3" s="29" t="s">
        <v>0</v>
      </c>
      <c r="B3" s="29"/>
      <c r="C3" s="29"/>
      <c r="D3" s="29"/>
      <c r="E3" s="29"/>
      <c r="F3" s="29"/>
      <c r="G3" s="29"/>
      <c r="H3" s="29"/>
    </row>
    <row r="4" spans="1:8" s="4" customFormat="1" ht="21.75" customHeight="1">
      <c r="A4" s="29" t="s">
        <v>1</v>
      </c>
      <c r="B4" s="29"/>
      <c r="C4" s="29"/>
      <c r="D4" s="29"/>
      <c r="E4" s="29"/>
      <c r="F4" s="29"/>
      <c r="G4" s="29"/>
      <c r="H4" s="29"/>
    </row>
    <row r="5" spans="1:8" s="5" customFormat="1" ht="24.75" customHeight="1">
      <c r="A5" s="30" t="s">
        <v>1204</v>
      </c>
      <c r="B5" s="30"/>
      <c r="C5" s="30"/>
      <c r="D5" s="30"/>
      <c r="E5" s="30"/>
      <c r="F5" s="30"/>
      <c r="G5" s="30"/>
      <c r="H5" s="30"/>
    </row>
    <row r="6" spans="1:8" s="8" customFormat="1" ht="27" customHeight="1">
      <c r="A6" s="6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 s="7" t="s">
        <v>7</v>
      </c>
      <c r="G6" s="7" t="s">
        <v>8</v>
      </c>
      <c r="H6" s="6" t="s">
        <v>9</v>
      </c>
    </row>
    <row r="7" spans="1:8">
      <c r="A7" s="9">
        <v>1</v>
      </c>
      <c r="B7" s="76" t="s">
        <v>1205</v>
      </c>
      <c r="C7" s="76" t="s">
        <v>1043</v>
      </c>
      <c r="D7" s="76" t="s">
        <v>1206</v>
      </c>
      <c r="E7" s="9">
        <v>84</v>
      </c>
      <c r="F7" s="27">
        <f t="shared" ref="F7:F60" si="0">E7*100/150</f>
        <v>56</v>
      </c>
      <c r="G7" s="9">
        <v>1</v>
      </c>
      <c r="H7" s="9" t="str">
        <f t="shared" ref="H7:H12" si="1">IF(F7&gt;=80,"ยอดเยี่ยม",IF(F7&gt;=70,"ดีเด่น",IF(F7&gt;=60,"ดี",IF(F7&gt;=50,"ชมเชย",IF(F7&lt;=49,"ร่วมกิจกรรม")))))</f>
        <v>ชมเชย</v>
      </c>
    </row>
    <row r="8" spans="1:8">
      <c r="A8" s="9">
        <v>2</v>
      </c>
      <c r="B8" s="76" t="s">
        <v>1207</v>
      </c>
      <c r="C8" s="76" t="s">
        <v>1043</v>
      </c>
      <c r="D8" s="76" t="s">
        <v>1208</v>
      </c>
      <c r="E8" s="9">
        <v>80</v>
      </c>
      <c r="F8" s="27">
        <f t="shared" si="0"/>
        <v>53.333333333333336</v>
      </c>
      <c r="G8" s="9">
        <v>2</v>
      </c>
      <c r="H8" s="9" t="str">
        <f t="shared" si="1"/>
        <v>ชมเชย</v>
      </c>
    </row>
    <row r="9" spans="1:8">
      <c r="A9" s="9">
        <v>3</v>
      </c>
      <c r="B9" s="76" t="s">
        <v>1209</v>
      </c>
      <c r="C9" s="76" t="s">
        <v>1043</v>
      </c>
      <c r="D9" s="76" t="s">
        <v>1206</v>
      </c>
      <c r="E9" s="9">
        <v>80</v>
      </c>
      <c r="F9" s="27">
        <f t="shared" si="0"/>
        <v>53.333333333333336</v>
      </c>
      <c r="G9" s="9">
        <v>3</v>
      </c>
      <c r="H9" s="9" t="str">
        <f t="shared" si="1"/>
        <v>ชมเชย</v>
      </c>
    </row>
    <row r="10" spans="1:8">
      <c r="A10" s="9">
        <v>4</v>
      </c>
      <c r="B10" s="71" t="s">
        <v>1210</v>
      </c>
      <c r="C10" s="71" t="s">
        <v>52</v>
      </c>
      <c r="D10" s="71" t="s">
        <v>1211</v>
      </c>
      <c r="E10" s="9">
        <v>75</v>
      </c>
      <c r="F10" s="27">
        <f t="shared" si="0"/>
        <v>50</v>
      </c>
      <c r="G10" s="9">
        <v>4</v>
      </c>
      <c r="H10" s="9" t="str">
        <f t="shared" si="1"/>
        <v>ชมเชย</v>
      </c>
    </row>
    <row r="11" spans="1:8">
      <c r="A11" s="9">
        <v>5</v>
      </c>
      <c r="B11" s="76" t="s">
        <v>1212</v>
      </c>
      <c r="C11" s="76" t="s">
        <v>1043</v>
      </c>
      <c r="D11" s="76" t="s">
        <v>1213</v>
      </c>
      <c r="E11" s="9">
        <v>75</v>
      </c>
      <c r="F11" s="27">
        <f t="shared" si="0"/>
        <v>50</v>
      </c>
      <c r="G11" s="9">
        <v>4</v>
      </c>
      <c r="H11" s="9" t="str">
        <f t="shared" si="1"/>
        <v>ชมเชย</v>
      </c>
    </row>
    <row r="12" spans="1:8">
      <c r="A12" s="9">
        <v>6</v>
      </c>
      <c r="B12" s="76" t="s">
        <v>1214</v>
      </c>
      <c r="C12" s="76" t="s">
        <v>1043</v>
      </c>
      <c r="D12" s="76" t="s">
        <v>1215</v>
      </c>
      <c r="E12" s="9">
        <v>75</v>
      </c>
      <c r="F12" s="27">
        <f t="shared" si="0"/>
        <v>50</v>
      </c>
      <c r="G12" s="9">
        <v>4</v>
      </c>
      <c r="H12" s="9" t="str">
        <f t="shared" si="1"/>
        <v>ชมเชย</v>
      </c>
    </row>
    <row r="13" spans="1:8">
      <c r="A13" s="9">
        <v>7</v>
      </c>
      <c r="B13" s="76" t="s">
        <v>1216</v>
      </c>
      <c r="C13" s="76" t="s">
        <v>1043</v>
      </c>
      <c r="D13" s="76" t="s">
        <v>1213</v>
      </c>
      <c r="E13" s="9">
        <v>74</v>
      </c>
      <c r="F13" s="27">
        <f t="shared" si="0"/>
        <v>49.333333333333336</v>
      </c>
      <c r="G13" s="9">
        <v>7</v>
      </c>
      <c r="H13" s="9" t="str">
        <f>IF(F13&gt;=80,"ยอดเยี่ยม",IF(F13&gt;=70,"ดีเด่น",IF(F13&gt;=60,"ดี",IF(F13&gt;=50,"ชมเชย",IF(F13&lt;50,"ร่วมกิจกรรม")))))</f>
        <v>ร่วมกิจกรรม</v>
      </c>
    </row>
    <row r="14" spans="1:8">
      <c r="A14" s="9">
        <v>8</v>
      </c>
      <c r="B14" s="71" t="s">
        <v>1217</v>
      </c>
      <c r="C14" s="71" t="s">
        <v>51</v>
      </c>
      <c r="D14" s="71" t="s">
        <v>1218</v>
      </c>
      <c r="E14" s="9">
        <v>73</v>
      </c>
      <c r="F14" s="27">
        <f t="shared" si="0"/>
        <v>48.666666666666664</v>
      </c>
      <c r="G14" s="9">
        <v>8</v>
      </c>
      <c r="H14" s="9" t="str">
        <f t="shared" ref="H14:H60" si="2">IF(F14&gt;=80,"ยอดเยี่ยม",IF(F14&gt;=70,"ดีเด่น",IF(F14&gt;=60,"ดี",IF(F14&gt;=50,"ชมเชย",IF(F14&lt;=49,"ร่วมกิจกรรม")))))</f>
        <v>ร่วมกิจกรรม</v>
      </c>
    </row>
    <row r="15" spans="1:8">
      <c r="A15" s="9">
        <v>9</v>
      </c>
      <c r="B15" s="76" t="s">
        <v>1219</v>
      </c>
      <c r="C15" s="76" t="s">
        <v>1043</v>
      </c>
      <c r="D15" s="76" t="s">
        <v>1213</v>
      </c>
      <c r="E15" s="9">
        <v>68</v>
      </c>
      <c r="F15" s="27">
        <f t="shared" si="0"/>
        <v>45.333333333333336</v>
      </c>
      <c r="G15" s="9">
        <v>9</v>
      </c>
      <c r="H15" s="9" t="str">
        <f t="shared" si="2"/>
        <v>ร่วมกิจกรรม</v>
      </c>
    </row>
    <row r="16" spans="1:8">
      <c r="A16" s="9">
        <v>10</v>
      </c>
      <c r="B16" s="71" t="s">
        <v>1220</v>
      </c>
      <c r="C16" s="71" t="s">
        <v>51</v>
      </c>
      <c r="D16" s="71" t="s">
        <v>1221</v>
      </c>
      <c r="E16" s="9">
        <v>66</v>
      </c>
      <c r="F16" s="27">
        <f t="shared" si="0"/>
        <v>44</v>
      </c>
      <c r="G16" s="9">
        <v>10</v>
      </c>
      <c r="H16" s="9" t="str">
        <f t="shared" si="2"/>
        <v>ร่วมกิจกรรม</v>
      </c>
    </row>
    <row r="17" spans="1:8">
      <c r="A17" s="9">
        <v>11</v>
      </c>
      <c r="B17" s="71" t="s">
        <v>1222</v>
      </c>
      <c r="C17" s="71" t="s">
        <v>51</v>
      </c>
      <c r="D17" s="71" t="s">
        <v>1221</v>
      </c>
      <c r="E17" s="9">
        <v>65</v>
      </c>
      <c r="F17" s="27">
        <f t="shared" si="0"/>
        <v>43.333333333333336</v>
      </c>
      <c r="G17" s="9">
        <v>11</v>
      </c>
      <c r="H17" s="9" t="str">
        <f t="shared" si="2"/>
        <v>ร่วมกิจกรรม</v>
      </c>
    </row>
    <row r="18" spans="1:8">
      <c r="A18" s="9">
        <v>12</v>
      </c>
      <c r="B18" s="71" t="s">
        <v>1223</v>
      </c>
      <c r="C18" s="71" t="s">
        <v>1077</v>
      </c>
      <c r="D18" s="71" t="s">
        <v>1224</v>
      </c>
      <c r="E18" s="9">
        <v>65</v>
      </c>
      <c r="F18" s="27">
        <f t="shared" si="0"/>
        <v>43.333333333333336</v>
      </c>
      <c r="G18" s="9">
        <v>11</v>
      </c>
      <c r="H18" s="9" t="str">
        <f t="shared" si="2"/>
        <v>ร่วมกิจกรรม</v>
      </c>
    </row>
    <row r="19" spans="1:8">
      <c r="A19" s="9">
        <v>13</v>
      </c>
      <c r="B19" s="76" t="s">
        <v>1225</v>
      </c>
      <c r="C19" s="76" t="s">
        <v>1043</v>
      </c>
      <c r="D19" s="76" t="s">
        <v>1208</v>
      </c>
      <c r="E19" s="9">
        <v>65</v>
      </c>
      <c r="F19" s="27">
        <f t="shared" si="0"/>
        <v>43.333333333333336</v>
      </c>
      <c r="G19" s="9">
        <v>11</v>
      </c>
      <c r="H19" s="9" t="str">
        <f t="shared" si="2"/>
        <v>ร่วมกิจกรรม</v>
      </c>
    </row>
    <row r="20" spans="1:8">
      <c r="A20" s="9">
        <v>14</v>
      </c>
      <c r="B20" s="11" t="s">
        <v>1226</v>
      </c>
      <c r="C20" s="11" t="s">
        <v>22</v>
      </c>
      <c r="D20" s="11" t="s">
        <v>1227</v>
      </c>
      <c r="E20" s="9">
        <v>64</v>
      </c>
      <c r="F20" s="27">
        <f t="shared" si="0"/>
        <v>42.666666666666664</v>
      </c>
      <c r="G20" s="9">
        <v>14</v>
      </c>
      <c r="H20" s="9" t="str">
        <f t="shared" si="2"/>
        <v>ร่วมกิจกรรม</v>
      </c>
    </row>
    <row r="21" spans="1:8">
      <c r="A21" s="9">
        <v>15</v>
      </c>
      <c r="B21" s="11" t="s">
        <v>1228</v>
      </c>
      <c r="C21" s="11" t="s">
        <v>22</v>
      </c>
      <c r="D21" s="11" t="s">
        <v>1227</v>
      </c>
      <c r="E21" s="9">
        <v>63</v>
      </c>
      <c r="F21" s="27">
        <f t="shared" si="0"/>
        <v>42</v>
      </c>
      <c r="G21" s="9">
        <v>15</v>
      </c>
      <c r="H21" s="9" t="str">
        <f t="shared" si="2"/>
        <v>ร่วมกิจกรรม</v>
      </c>
    </row>
    <row r="22" spans="1:8">
      <c r="A22" s="9">
        <v>16</v>
      </c>
      <c r="B22" s="11" t="s">
        <v>1229</v>
      </c>
      <c r="C22" s="11" t="s">
        <v>14</v>
      </c>
      <c r="D22" s="11" t="s">
        <v>1230</v>
      </c>
      <c r="E22" s="9">
        <v>62</v>
      </c>
      <c r="F22" s="27">
        <f t="shared" si="0"/>
        <v>41.333333333333336</v>
      </c>
      <c r="G22" s="9">
        <v>16</v>
      </c>
      <c r="H22" s="9" t="str">
        <f t="shared" si="2"/>
        <v>ร่วมกิจกรรม</v>
      </c>
    </row>
    <row r="23" spans="1:8">
      <c r="A23" s="9">
        <v>17</v>
      </c>
      <c r="B23" s="70" t="s">
        <v>1231</v>
      </c>
      <c r="C23" s="70" t="s">
        <v>39</v>
      </c>
      <c r="D23" s="70" t="s">
        <v>1112</v>
      </c>
      <c r="E23" s="9">
        <v>62</v>
      </c>
      <c r="F23" s="27">
        <f t="shared" si="0"/>
        <v>41.333333333333336</v>
      </c>
      <c r="G23" s="9">
        <v>16</v>
      </c>
      <c r="H23" s="9" t="str">
        <f t="shared" si="2"/>
        <v>ร่วมกิจกรรม</v>
      </c>
    </row>
    <row r="24" spans="1:8">
      <c r="A24" s="9">
        <v>18</v>
      </c>
      <c r="B24" s="76" t="s">
        <v>1232</v>
      </c>
      <c r="C24" s="76" t="s">
        <v>1043</v>
      </c>
      <c r="D24" s="76" t="s">
        <v>1233</v>
      </c>
      <c r="E24" s="9">
        <v>62</v>
      </c>
      <c r="F24" s="27">
        <f t="shared" si="0"/>
        <v>41.333333333333336</v>
      </c>
      <c r="G24" s="9">
        <v>16</v>
      </c>
      <c r="H24" s="9" t="str">
        <f t="shared" si="2"/>
        <v>ร่วมกิจกรรม</v>
      </c>
    </row>
    <row r="25" spans="1:8">
      <c r="A25" s="9">
        <v>19</v>
      </c>
      <c r="B25" s="76" t="s">
        <v>1234</v>
      </c>
      <c r="C25" s="76" t="s">
        <v>1043</v>
      </c>
      <c r="D25" s="76" t="s">
        <v>1208</v>
      </c>
      <c r="E25" s="9">
        <v>62</v>
      </c>
      <c r="F25" s="27">
        <f t="shared" si="0"/>
        <v>41.333333333333336</v>
      </c>
      <c r="G25" s="9">
        <v>16</v>
      </c>
      <c r="H25" s="9" t="str">
        <f t="shared" si="2"/>
        <v>ร่วมกิจกรรม</v>
      </c>
    </row>
    <row r="26" spans="1:8">
      <c r="A26" s="9">
        <v>20</v>
      </c>
      <c r="B26" s="70" t="s">
        <v>1235</v>
      </c>
      <c r="C26" s="70" t="s">
        <v>38</v>
      </c>
      <c r="D26" s="70" t="s">
        <v>1236</v>
      </c>
      <c r="E26" s="9">
        <v>60</v>
      </c>
      <c r="F26" s="27">
        <f t="shared" si="0"/>
        <v>40</v>
      </c>
      <c r="G26" s="9">
        <v>20</v>
      </c>
      <c r="H26" s="9" t="str">
        <f t="shared" si="2"/>
        <v>ร่วมกิจกรรม</v>
      </c>
    </row>
    <row r="27" spans="1:8">
      <c r="A27" s="9">
        <v>21</v>
      </c>
      <c r="B27" s="76" t="s">
        <v>1237</v>
      </c>
      <c r="C27" s="76" t="s">
        <v>1043</v>
      </c>
      <c r="D27" s="76" t="s">
        <v>1233</v>
      </c>
      <c r="E27" s="9">
        <v>59</v>
      </c>
      <c r="F27" s="27">
        <f t="shared" si="0"/>
        <v>39.333333333333336</v>
      </c>
      <c r="G27" s="9">
        <v>21</v>
      </c>
      <c r="H27" s="9" t="str">
        <f t="shared" si="2"/>
        <v>ร่วมกิจกรรม</v>
      </c>
    </row>
    <row r="28" spans="1:8">
      <c r="A28" s="9">
        <v>22</v>
      </c>
      <c r="B28" s="76" t="s">
        <v>1238</v>
      </c>
      <c r="C28" s="76" t="s">
        <v>1043</v>
      </c>
      <c r="D28" s="76" t="s">
        <v>1215</v>
      </c>
      <c r="E28" s="9">
        <v>58</v>
      </c>
      <c r="F28" s="27">
        <f t="shared" si="0"/>
        <v>38.666666666666664</v>
      </c>
      <c r="G28" s="9">
        <v>22</v>
      </c>
      <c r="H28" s="9" t="str">
        <f t="shared" si="2"/>
        <v>ร่วมกิจกรรม</v>
      </c>
    </row>
    <row r="29" spans="1:8">
      <c r="A29" s="9">
        <v>23</v>
      </c>
      <c r="B29" s="76" t="s">
        <v>1239</v>
      </c>
      <c r="C29" s="76" t="s">
        <v>1043</v>
      </c>
      <c r="D29" s="76" t="s">
        <v>1215</v>
      </c>
      <c r="E29" s="9">
        <v>58</v>
      </c>
      <c r="F29" s="27">
        <f t="shared" si="0"/>
        <v>38.666666666666664</v>
      </c>
      <c r="G29" s="9">
        <v>22</v>
      </c>
      <c r="H29" s="9" t="str">
        <f t="shared" si="2"/>
        <v>ร่วมกิจกรรม</v>
      </c>
    </row>
    <row r="30" spans="1:8">
      <c r="A30" s="9">
        <v>24</v>
      </c>
      <c r="B30" s="11" t="s">
        <v>1240</v>
      </c>
      <c r="C30" s="11" t="s">
        <v>22</v>
      </c>
      <c r="D30" s="11" t="s">
        <v>1241</v>
      </c>
      <c r="E30" s="9">
        <v>57</v>
      </c>
      <c r="F30" s="27">
        <f t="shared" si="0"/>
        <v>38</v>
      </c>
      <c r="G30" s="9">
        <v>24</v>
      </c>
      <c r="H30" s="9" t="str">
        <f t="shared" si="2"/>
        <v>ร่วมกิจกรรม</v>
      </c>
    </row>
    <row r="31" spans="1:8">
      <c r="A31" s="9">
        <v>25</v>
      </c>
      <c r="B31" s="11" t="s">
        <v>1242</v>
      </c>
      <c r="C31" s="11" t="s">
        <v>22</v>
      </c>
      <c r="D31" s="11" t="s">
        <v>1243</v>
      </c>
      <c r="E31" s="9">
        <v>57</v>
      </c>
      <c r="F31" s="27">
        <f t="shared" si="0"/>
        <v>38</v>
      </c>
      <c r="G31" s="9">
        <v>24</v>
      </c>
      <c r="H31" s="9" t="str">
        <f t="shared" si="2"/>
        <v>ร่วมกิจกรรม</v>
      </c>
    </row>
    <row r="32" spans="1:8">
      <c r="A32" s="9">
        <v>26</v>
      </c>
      <c r="B32" s="11" t="s">
        <v>1244</v>
      </c>
      <c r="C32" s="11" t="s">
        <v>22</v>
      </c>
      <c r="D32" s="11" t="s">
        <v>1243</v>
      </c>
      <c r="E32" s="9">
        <v>57</v>
      </c>
      <c r="F32" s="27">
        <f t="shared" si="0"/>
        <v>38</v>
      </c>
      <c r="G32" s="9">
        <v>24</v>
      </c>
      <c r="H32" s="9" t="str">
        <f t="shared" si="2"/>
        <v>ร่วมกิจกรรม</v>
      </c>
    </row>
    <row r="33" spans="1:8">
      <c r="A33" s="9">
        <v>27</v>
      </c>
      <c r="B33" s="71" t="s">
        <v>1245</v>
      </c>
      <c r="C33" s="71" t="s">
        <v>30</v>
      </c>
      <c r="D33" s="71" t="s">
        <v>1246</v>
      </c>
      <c r="E33" s="9">
        <v>57</v>
      </c>
      <c r="F33" s="27">
        <f t="shared" si="0"/>
        <v>38</v>
      </c>
      <c r="G33" s="9">
        <v>24</v>
      </c>
      <c r="H33" s="9" t="str">
        <f t="shared" si="2"/>
        <v>ร่วมกิจกรรม</v>
      </c>
    </row>
    <row r="34" spans="1:8">
      <c r="A34" s="9">
        <v>28</v>
      </c>
      <c r="B34" s="71" t="s">
        <v>1247</v>
      </c>
      <c r="C34" s="71" t="s">
        <v>1077</v>
      </c>
      <c r="D34" s="71" t="s">
        <v>1248</v>
      </c>
      <c r="E34" s="9">
        <v>57</v>
      </c>
      <c r="F34" s="27">
        <f t="shared" si="0"/>
        <v>38</v>
      </c>
      <c r="G34" s="9">
        <v>24</v>
      </c>
      <c r="H34" s="9" t="str">
        <f t="shared" si="2"/>
        <v>ร่วมกิจกรรม</v>
      </c>
    </row>
    <row r="35" spans="1:8">
      <c r="A35" s="9">
        <v>29</v>
      </c>
      <c r="B35" s="70" t="s">
        <v>1249</v>
      </c>
      <c r="C35" s="70" t="s">
        <v>38</v>
      </c>
      <c r="D35" s="70" t="s">
        <v>1250</v>
      </c>
      <c r="E35" s="9">
        <v>57</v>
      </c>
      <c r="F35" s="27">
        <f t="shared" si="0"/>
        <v>38</v>
      </c>
      <c r="G35" s="9">
        <v>24</v>
      </c>
      <c r="H35" s="9" t="str">
        <f t="shared" si="2"/>
        <v>ร่วมกิจกรรม</v>
      </c>
    </row>
    <row r="36" spans="1:8">
      <c r="A36" s="9">
        <v>30</v>
      </c>
      <c r="B36" s="70" t="s">
        <v>1251</v>
      </c>
      <c r="C36" s="70" t="s">
        <v>38</v>
      </c>
      <c r="D36" s="70" t="s">
        <v>1236</v>
      </c>
      <c r="E36" s="9">
        <v>57</v>
      </c>
      <c r="F36" s="27">
        <f t="shared" si="0"/>
        <v>38</v>
      </c>
      <c r="G36" s="9">
        <v>24</v>
      </c>
      <c r="H36" s="9" t="str">
        <f t="shared" si="2"/>
        <v>ร่วมกิจกรรม</v>
      </c>
    </row>
    <row r="37" spans="1:8">
      <c r="A37" s="9">
        <v>31</v>
      </c>
      <c r="B37" s="76" t="s">
        <v>1252</v>
      </c>
      <c r="C37" s="76" t="s">
        <v>1043</v>
      </c>
      <c r="D37" s="76" t="s">
        <v>1233</v>
      </c>
      <c r="E37" s="9">
        <v>55</v>
      </c>
      <c r="F37" s="27">
        <f t="shared" si="0"/>
        <v>36.666666666666664</v>
      </c>
      <c r="G37" s="9">
        <v>31</v>
      </c>
      <c r="H37" s="9" t="str">
        <f t="shared" si="2"/>
        <v>ร่วมกิจกรรม</v>
      </c>
    </row>
    <row r="38" spans="1:8">
      <c r="A38" s="9">
        <v>32</v>
      </c>
      <c r="B38" s="70" t="s">
        <v>1253</v>
      </c>
      <c r="C38" s="70" t="s">
        <v>45</v>
      </c>
      <c r="D38" s="70" t="s">
        <v>1254</v>
      </c>
      <c r="E38" s="9">
        <v>54</v>
      </c>
      <c r="F38" s="27">
        <f t="shared" si="0"/>
        <v>36</v>
      </c>
      <c r="G38" s="9">
        <v>32</v>
      </c>
      <c r="H38" s="9" t="str">
        <f t="shared" si="2"/>
        <v>ร่วมกิจกรรม</v>
      </c>
    </row>
    <row r="39" spans="1:8">
      <c r="A39" s="9">
        <v>33</v>
      </c>
      <c r="B39" s="11" t="s">
        <v>1255</v>
      </c>
      <c r="C39" s="11" t="s">
        <v>14</v>
      </c>
      <c r="D39" s="11" t="s">
        <v>1230</v>
      </c>
      <c r="E39" s="9">
        <v>53</v>
      </c>
      <c r="F39" s="27">
        <f t="shared" si="0"/>
        <v>35.333333333333336</v>
      </c>
      <c r="G39" s="9">
        <v>33</v>
      </c>
      <c r="H39" s="9" t="str">
        <f t="shared" si="2"/>
        <v>ร่วมกิจกรรม</v>
      </c>
    </row>
    <row r="40" spans="1:8">
      <c r="A40" s="9">
        <v>34</v>
      </c>
      <c r="B40" s="11" t="s">
        <v>1256</v>
      </c>
      <c r="C40" s="11" t="s">
        <v>24</v>
      </c>
      <c r="D40" s="11" t="s">
        <v>1257</v>
      </c>
      <c r="E40" s="9">
        <v>53</v>
      </c>
      <c r="F40" s="27">
        <f t="shared" si="0"/>
        <v>35.333333333333336</v>
      </c>
      <c r="G40" s="9">
        <v>33</v>
      </c>
      <c r="H40" s="9" t="str">
        <f t="shared" si="2"/>
        <v>ร่วมกิจกรรม</v>
      </c>
    </row>
    <row r="41" spans="1:8">
      <c r="A41" s="9">
        <v>35</v>
      </c>
      <c r="B41" s="11" t="s">
        <v>1258</v>
      </c>
      <c r="C41" s="11" t="s">
        <v>14</v>
      </c>
      <c r="D41" s="11" t="s">
        <v>1230</v>
      </c>
      <c r="E41" s="9">
        <v>52</v>
      </c>
      <c r="F41" s="27">
        <f t="shared" si="0"/>
        <v>34.666666666666664</v>
      </c>
      <c r="G41" s="9">
        <v>35</v>
      </c>
      <c r="H41" s="9" t="str">
        <f t="shared" si="2"/>
        <v>ร่วมกิจกรรม</v>
      </c>
    </row>
    <row r="42" spans="1:8">
      <c r="A42" s="9">
        <v>36</v>
      </c>
      <c r="B42" s="11" t="s">
        <v>1259</v>
      </c>
      <c r="C42" s="70" t="s">
        <v>41</v>
      </c>
      <c r="D42" s="70" t="s">
        <v>1260</v>
      </c>
      <c r="E42" s="9">
        <v>52</v>
      </c>
      <c r="F42" s="27">
        <f t="shared" si="0"/>
        <v>34.666666666666664</v>
      </c>
      <c r="G42" s="9">
        <v>35</v>
      </c>
      <c r="H42" s="9" t="str">
        <f t="shared" si="2"/>
        <v>ร่วมกิจกรรม</v>
      </c>
    </row>
    <row r="43" spans="1:8">
      <c r="A43" s="9">
        <v>37</v>
      </c>
      <c r="B43" s="71" t="s">
        <v>1261</v>
      </c>
      <c r="C43" s="71" t="s">
        <v>1077</v>
      </c>
      <c r="D43" s="71" t="s">
        <v>1248</v>
      </c>
      <c r="E43" s="9">
        <v>51</v>
      </c>
      <c r="F43" s="27">
        <f t="shared" si="0"/>
        <v>34</v>
      </c>
      <c r="G43" s="9">
        <v>37</v>
      </c>
      <c r="H43" s="9" t="str">
        <f t="shared" si="2"/>
        <v>ร่วมกิจกรรม</v>
      </c>
    </row>
    <row r="44" spans="1:8">
      <c r="A44" s="9">
        <v>38</v>
      </c>
      <c r="B44" s="71" t="s">
        <v>1262</v>
      </c>
      <c r="C44" s="71" t="s">
        <v>52</v>
      </c>
      <c r="D44" s="71" t="s">
        <v>1211</v>
      </c>
      <c r="E44" s="9">
        <v>50</v>
      </c>
      <c r="F44" s="27">
        <f t="shared" si="0"/>
        <v>33.333333333333336</v>
      </c>
      <c r="G44" s="9">
        <v>38</v>
      </c>
      <c r="H44" s="9" t="str">
        <f t="shared" si="2"/>
        <v>ร่วมกิจกรรม</v>
      </c>
    </row>
    <row r="45" spans="1:8">
      <c r="A45" s="9">
        <v>39</v>
      </c>
      <c r="B45" s="71" t="s">
        <v>1263</v>
      </c>
      <c r="C45" s="71" t="s">
        <v>30</v>
      </c>
      <c r="D45" s="71" t="s">
        <v>1246</v>
      </c>
      <c r="E45" s="9">
        <v>49</v>
      </c>
      <c r="F45" s="27">
        <f t="shared" si="0"/>
        <v>32.666666666666664</v>
      </c>
      <c r="G45" s="9">
        <v>39</v>
      </c>
      <c r="H45" s="9" t="str">
        <f t="shared" si="2"/>
        <v>ร่วมกิจกรรม</v>
      </c>
    </row>
    <row r="46" spans="1:8">
      <c r="A46" s="9">
        <v>40</v>
      </c>
      <c r="B46" s="70" t="s">
        <v>1264</v>
      </c>
      <c r="C46" s="70" t="s">
        <v>42</v>
      </c>
      <c r="D46" s="70" t="s">
        <v>1265</v>
      </c>
      <c r="E46" s="9">
        <v>47</v>
      </c>
      <c r="F46" s="27">
        <f t="shared" si="0"/>
        <v>31.333333333333332</v>
      </c>
      <c r="G46" s="9">
        <v>40</v>
      </c>
      <c r="H46" s="9" t="str">
        <f t="shared" si="2"/>
        <v>ร่วมกิจกรรม</v>
      </c>
    </row>
    <row r="47" spans="1:8">
      <c r="A47" s="9">
        <v>41</v>
      </c>
      <c r="B47" s="71" t="s">
        <v>1266</v>
      </c>
      <c r="C47" s="71" t="s">
        <v>52</v>
      </c>
      <c r="D47" s="71" t="s">
        <v>1211</v>
      </c>
      <c r="E47" s="9">
        <v>47</v>
      </c>
      <c r="F47" s="27">
        <f t="shared" si="0"/>
        <v>31.333333333333332</v>
      </c>
      <c r="G47" s="9">
        <v>40</v>
      </c>
      <c r="H47" s="9" t="str">
        <f t="shared" si="2"/>
        <v>ร่วมกิจกรรม</v>
      </c>
    </row>
    <row r="48" spans="1:8">
      <c r="A48" s="9">
        <v>42</v>
      </c>
      <c r="B48" s="76" t="s">
        <v>1267</v>
      </c>
      <c r="C48" s="76" t="s">
        <v>1043</v>
      </c>
      <c r="D48" s="76" t="s">
        <v>1206</v>
      </c>
      <c r="E48" s="9">
        <v>47</v>
      </c>
      <c r="F48" s="27">
        <f t="shared" si="0"/>
        <v>31.333333333333332</v>
      </c>
      <c r="G48" s="9">
        <v>40</v>
      </c>
      <c r="H48" s="9" t="str">
        <f t="shared" si="2"/>
        <v>ร่วมกิจกรรม</v>
      </c>
    </row>
    <row r="49" spans="1:8">
      <c r="A49" s="9">
        <v>43</v>
      </c>
      <c r="B49" s="11" t="s">
        <v>1268</v>
      </c>
      <c r="C49" s="70" t="s">
        <v>41</v>
      </c>
      <c r="D49" s="70" t="s">
        <v>1260</v>
      </c>
      <c r="E49" s="9">
        <v>47</v>
      </c>
      <c r="F49" s="27">
        <f t="shared" si="0"/>
        <v>31.333333333333332</v>
      </c>
      <c r="G49" s="9">
        <v>40</v>
      </c>
      <c r="H49" s="9" t="str">
        <f t="shared" si="2"/>
        <v>ร่วมกิจกรรม</v>
      </c>
    </row>
    <row r="50" spans="1:8">
      <c r="A50" s="9">
        <v>44</v>
      </c>
      <c r="B50" s="70" t="s">
        <v>1269</v>
      </c>
      <c r="C50" s="70" t="s">
        <v>45</v>
      </c>
      <c r="D50" s="70" t="s">
        <v>1254</v>
      </c>
      <c r="E50" s="9">
        <v>46</v>
      </c>
      <c r="F50" s="27">
        <f t="shared" si="0"/>
        <v>30.666666666666668</v>
      </c>
      <c r="G50" s="9">
        <v>44</v>
      </c>
      <c r="H50" s="9" t="str">
        <f t="shared" si="2"/>
        <v>ร่วมกิจกรรม</v>
      </c>
    </row>
    <row r="51" spans="1:8">
      <c r="A51" s="9">
        <v>45</v>
      </c>
      <c r="B51" s="11" t="s">
        <v>1270</v>
      </c>
      <c r="C51" s="11" t="s">
        <v>24</v>
      </c>
      <c r="D51" s="11" t="s">
        <v>1257</v>
      </c>
      <c r="E51" s="9">
        <v>46</v>
      </c>
      <c r="F51" s="27">
        <f t="shared" si="0"/>
        <v>30.666666666666668</v>
      </c>
      <c r="G51" s="9">
        <v>44</v>
      </c>
      <c r="H51" s="9" t="str">
        <f t="shared" si="2"/>
        <v>ร่วมกิจกรรม</v>
      </c>
    </row>
    <row r="52" spans="1:8">
      <c r="A52" s="9">
        <v>46</v>
      </c>
      <c r="B52" s="70" t="s">
        <v>1271</v>
      </c>
      <c r="C52" s="70" t="s">
        <v>39</v>
      </c>
      <c r="D52" s="70" t="s">
        <v>1106</v>
      </c>
      <c r="E52" s="9">
        <v>46</v>
      </c>
      <c r="F52" s="27">
        <f t="shared" si="0"/>
        <v>30.666666666666668</v>
      </c>
      <c r="G52" s="9">
        <v>44</v>
      </c>
      <c r="H52" s="9" t="str">
        <f t="shared" si="2"/>
        <v>ร่วมกิจกรรม</v>
      </c>
    </row>
    <row r="53" spans="1:8">
      <c r="A53" s="9">
        <v>47</v>
      </c>
      <c r="B53" s="11" t="s">
        <v>1272</v>
      </c>
      <c r="C53" s="11" t="s">
        <v>22</v>
      </c>
      <c r="D53" s="11" t="s">
        <v>1241</v>
      </c>
      <c r="E53" s="9">
        <v>45</v>
      </c>
      <c r="F53" s="27">
        <f t="shared" si="0"/>
        <v>30</v>
      </c>
      <c r="G53" s="9">
        <v>47</v>
      </c>
      <c r="H53" s="9" t="str">
        <f t="shared" si="2"/>
        <v>ร่วมกิจกรรม</v>
      </c>
    </row>
    <row r="54" spans="1:8">
      <c r="A54" s="9">
        <v>48</v>
      </c>
      <c r="B54" s="70" t="s">
        <v>1273</v>
      </c>
      <c r="C54" s="70" t="s">
        <v>42</v>
      </c>
      <c r="D54" s="70" t="s">
        <v>1265</v>
      </c>
      <c r="E54" s="9">
        <v>43</v>
      </c>
      <c r="F54" s="27">
        <f t="shared" si="0"/>
        <v>28.666666666666668</v>
      </c>
      <c r="G54" s="9">
        <v>48</v>
      </c>
      <c r="H54" s="9" t="str">
        <f t="shared" si="2"/>
        <v>ร่วมกิจกรรม</v>
      </c>
    </row>
    <row r="55" spans="1:8">
      <c r="A55" s="9">
        <v>49</v>
      </c>
      <c r="B55" s="71" t="s">
        <v>1274</v>
      </c>
      <c r="C55" s="71" t="s">
        <v>30</v>
      </c>
      <c r="D55" s="71" t="s">
        <v>1081</v>
      </c>
      <c r="E55" s="9">
        <v>43</v>
      </c>
      <c r="F55" s="27">
        <f t="shared" si="0"/>
        <v>28.666666666666668</v>
      </c>
      <c r="G55" s="9">
        <v>48</v>
      </c>
      <c r="H55" s="9" t="str">
        <f t="shared" si="2"/>
        <v>ร่วมกิจกรรม</v>
      </c>
    </row>
    <row r="56" spans="1:8">
      <c r="A56" s="9">
        <v>50</v>
      </c>
      <c r="B56" s="11" t="s">
        <v>1275</v>
      </c>
      <c r="C56" s="11" t="s">
        <v>24</v>
      </c>
      <c r="D56" s="11" t="s">
        <v>1257</v>
      </c>
      <c r="E56" s="9">
        <v>42</v>
      </c>
      <c r="F56" s="27">
        <f t="shared" si="0"/>
        <v>28</v>
      </c>
      <c r="G56" s="9">
        <v>50</v>
      </c>
      <c r="H56" s="9" t="str">
        <f t="shared" si="2"/>
        <v>ร่วมกิจกรรม</v>
      </c>
    </row>
    <row r="57" spans="1:8">
      <c r="A57" s="9">
        <v>51</v>
      </c>
      <c r="B57" s="70" t="s">
        <v>1276</v>
      </c>
      <c r="C57" s="70" t="s">
        <v>39</v>
      </c>
      <c r="D57" s="70" t="s">
        <v>1120</v>
      </c>
      <c r="E57" s="9">
        <v>41</v>
      </c>
      <c r="F57" s="27">
        <f t="shared" si="0"/>
        <v>27.333333333333332</v>
      </c>
      <c r="G57" s="9">
        <v>51</v>
      </c>
      <c r="H57" s="9" t="str">
        <f t="shared" si="2"/>
        <v>ร่วมกิจกรรม</v>
      </c>
    </row>
    <row r="58" spans="1:8">
      <c r="A58" s="9">
        <v>52</v>
      </c>
      <c r="B58" s="11" t="s">
        <v>1277</v>
      </c>
      <c r="C58" s="70" t="s">
        <v>41</v>
      </c>
      <c r="D58" s="70" t="s">
        <v>1278</v>
      </c>
      <c r="E58" s="9">
        <v>41</v>
      </c>
      <c r="F58" s="27">
        <f t="shared" si="0"/>
        <v>27.333333333333332</v>
      </c>
      <c r="G58" s="9">
        <v>51</v>
      </c>
      <c r="H58" s="9" t="str">
        <f t="shared" si="2"/>
        <v>ร่วมกิจกรรม</v>
      </c>
    </row>
    <row r="59" spans="1:8">
      <c r="A59" s="9">
        <v>53</v>
      </c>
      <c r="B59" s="70" t="s">
        <v>1279</v>
      </c>
      <c r="C59" s="70" t="s">
        <v>42</v>
      </c>
      <c r="D59" s="70" t="s">
        <v>1265</v>
      </c>
      <c r="E59" s="9">
        <v>40</v>
      </c>
      <c r="F59" s="27">
        <f t="shared" si="0"/>
        <v>26.666666666666668</v>
      </c>
      <c r="G59" s="9">
        <v>53</v>
      </c>
      <c r="H59" s="9" t="str">
        <f t="shared" si="2"/>
        <v>ร่วมกิจกรรม</v>
      </c>
    </row>
    <row r="60" spans="1:8">
      <c r="A60" s="9">
        <v>54</v>
      </c>
      <c r="B60" s="70" t="s">
        <v>1280</v>
      </c>
      <c r="C60" s="70" t="s">
        <v>45</v>
      </c>
      <c r="D60" s="70" t="s">
        <v>1254</v>
      </c>
      <c r="E60" s="9">
        <v>40</v>
      </c>
      <c r="F60" s="27">
        <f t="shared" si="0"/>
        <v>26.666666666666668</v>
      </c>
      <c r="G60" s="9">
        <v>53</v>
      </c>
      <c r="H60" s="9" t="str">
        <f t="shared" si="2"/>
        <v>ร่วมกิจกรรม</v>
      </c>
    </row>
  </sheetData>
  <mergeCells count="4">
    <mergeCell ref="A2:D2"/>
    <mergeCell ref="A3:H3"/>
    <mergeCell ref="A4:H4"/>
    <mergeCell ref="A5:H5"/>
  </mergeCells>
  <pageMargins left="0.39370078740157483" right="0.39370078740157483" top="0.55118110236220474" bottom="0.35433070866141736" header="0.31496062992125984" footer="0.31496062992125984"/>
  <pageSetup paperSize="9" scale="93" orientation="landscape" horizontalDpi="4294967293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13</vt:i4>
      </vt:variant>
    </vt:vector>
  </HeadingPairs>
  <TitlesOfParts>
    <vt:vector size="22" baseType="lpstr">
      <vt:lpstr>ป.1</vt:lpstr>
      <vt:lpstr>ป.2</vt:lpstr>
      <vt:lpstr>ป.3</vt:lpstr>
      <vt:lpstr>ป.4</vt:lpstr>
      <vt:lpstr>ป.5</vt:lpstr>
      <vt:lpstr>ป.6</vt:lpstr>
      <vt:lpstr>ม.1</vt:lpstr>
      <vt:lpstr>ม.2</vt:lpstr>
      <vt:lpstr>ม.3</vt:lpstr>
      <vt:lpstr>ป.1!Print_Area</vt:lpstr>
      <vt:lpstr>ป.2!Print_Area</vt:lpstr>
      <vt:lpstr>ม.1!Print_Area</vt:lpstr>
      <vt:lpstr>ม.3!Print_Area</vt:lpstr>
      <vt:lpstr>ป.1!Print_Titles</vt:lpstr>
      <vt:lpstr>ป.2!Print_Titles</vt:lpstr>
      <vt:lpstr>ป.3!Print_Titles</vt:lpstr>
      <vt:lpstr>ป.4!Print_Titles</vt:lpstr>
      <vt:lpstr>ป.5!Print_Titles</vt:lpstr>
      <vt:lpstr>ป.6!Print_Titles</vt:lpstr>
      <vt:lpstr>ม.1!Print_Titles</vt:lpstr>
      <vt:lpstr>ม.2!Print_Titles</vt:lpstr>
      <vt:lpstr>ม.3!Print_Titles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2002-01-02T23:03:06Z</cp:lastPrinted>
  <dcterms:created xsi:type="dcterms:W3CDTF">2002-01-02T15:22:47Z</dcterms:created>
  <dcterms:modified xsi:type="dcterms:W3CDTF">2002-01-02T23:55:24Z</dcterms:modified>
</cp:coreProperties>
</file>